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5011" sheetId="2" r:id="rId1"/>
  </sheets>
  <externalReferences>
    <externalReference r:id="rId2"/>
  </externalReferences>
  <definedNames>
    <definedName name="_xlnm.Print_Area" localSheetId="0">КПК1115011!$A$1:$BM$97</definedName>
  </definedNames>
  <calcPr calcId="145621"/>
</workbook>
</file>

<file path=xl/calcChain.xml><?xml version="1.0" encoding="utf-8"?>
<calcChain xmlns="http://schemas.openxmlformats.org/spreadsheetml/2006/main">
  <c r="AO83" i="2"/>
  <c r="BE83" s="1"/>
  <c r="AO82"/>
  <c r="BE82" s="1"/>
  <c r="BE81"/>
  <c r="BE78"/>
  <c r="BE77"/>
  <c r="AO75"/>
  <c r="BE75" s="1"/>
  <c r="BE74"/>
  <c r="BE71"/>
  <c r="AO70"/>
  <c r="BE70" s="1"/>
  <c r="AS52"/>
  <c r="BE69"/>
  <c r="BE84"/>
  <c r="BE79"/>
  <c r="BE73"/>
  <c r="AC53" l="1"/>
  <c r="AS51"/>
  <c r="AS50"/>
  <c r="AS21" l="1"/>
  <c r="U21" s="1"/>
  <c r="AB61"/>
  <c r="AR61" s="1"/>
  <c r="AS53"/>
</calcChain>
</file>

<file path=xl/sharedStrings.xml><?xml version="1.0" encoding="utf-8"?>
<sst xmlns="http://schemas.openxmlformats.org/spreadsheetml/2006/main" count="160" uniqueCount="109">
  <si>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</si>
  <si>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</si>
  <si>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</si>
  <si>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</si>
  <si>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</si>
  <si>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</si>
  <si>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</si>
  <si>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</si>
  <si>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</si>
  <si>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</si>
  <si>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</si>
  <si>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</si>
  <si>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</si>
  <si>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</si>
  <si>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</si>
  <si>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</si>
  <si>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</si>
  <si>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</si>
  <si>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</si>
  <si>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</si>
  <si>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</si>
  <si>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</si>
  <si>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</si>
  <si>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</si>
  <si>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</si>
  <si>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</si>
  <si>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</si>
  <si>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</si>
  <si>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</si>
  <si>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</si>
  <si>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</si>
  <si>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</si>
  <si>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</si>
  <si>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</si>
  <si>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</si>
  <si>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</si>
  <si>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</si>
  <si>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</si>
  <si>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</si>
  <si>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</si>
  <si>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</si>
  <si>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</si>
  <si>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</si>
  <si>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</si>
  <si>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</si>
  <si>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</si>
  <si>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</si>
  <si>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</si>
  <si>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</si>
  <si>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</si>
  <si>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</si>
  <si>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</si>
  <si>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</si>
  <si>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</si>
  <si>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</si>
  <si>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</si>
  <si>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</si>
  <si>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</si>
  <si>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</si>
  <si>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</si>
  <si>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</si>
  <si>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</si>
  <si>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</si>
  <si>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</si>
  <si>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навчально-тренувальних зборів і змагань з олімпійських видів спорту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</si>
  <si>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</si>
  <si>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</si>
  <si>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</si>
  <si>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УСЬОГО</t>
  </si>
  <si>
    <t>затрат</t>
  </si>
  <si>
    <t>кількість навчально-тренувальних зборів з олімпійських видів спорту з підготовки до всеукраїнських змагань, од.</t>
  </si>
  <si>
    <t>од.</t>
  </si>
  <si>
    <t>календарнй план</t>
  </si>
  <si>
    <t>кількість регіональних змагань з олімпійських видів спорту, од.</t>
  </si>
  <si>
    <t>календарний план</t>
  </si>
  <si>
    <t>кількість всеукраїнських змагань з олімпійських видів спорту, в яких беруть участь спортсмени збірних команд області, од.</t>
  </si>
  <si>
    <t>продукту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</si>
  <si>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</si>
  <si>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регіональних змаганнях з олімпійських видів спорту, од.</t>
  </si>
  <si>
    <t>кількість спортсменів збірних команд області, які беруть участь у всеукраїнських змаганнях з олімпійських видів спорту, осіб.</t>
  </si>
  <si>
    <t>осіб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</si>
  <si>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</si>
  <si>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</si>
  <si>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грн.</t>
  </si>
  <si>
    <t>середні витрати на один людино-день участі у регіональних змаганнях з олімпійських видів спорту, грн,</t>
  </si>
  <si>
    <t>середні витрати на забезпечення участі (проїзд, добові в дорозі) одного спортсмена збірних команд області у всеукраїнських змаганнях з олімпійських видів спорту, грн.</t>
  </si>
  <si>
    <t>якості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</si>
  <si>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</si>
  <si>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відс.</t>
  </si>
  <si>
    <t>динаміка кількості спортсменів, які беруть участь у регіональних змаганнях, порівняно з минулим роком,%,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</si>
  <si>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</si>
  <si>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протоколи змагань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</si>
  <si>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</si>
  <si>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Забезпечення розвитку олімпійських видів спорту.</t>
  </si>
  <si>
    <t>22100000000</t>
  </si>
  <si>
    <t>Проведення навчально-тренувальних зборів і змагань з олімпійських видів спорту</t>
  </si>
  <si>
    <t>5011</t>
  </si>
  <si>
    <t>0810</t>
  </si>
  <si>
    <t>Департамент фінансів облдержадміністрації</t>
  </si>
  <si>
    <t>Заступник директора департаменту фінансів</t>
  </si>
  <si>
    <t>Олексій ПЕТРИЧУК</t>
  </si>
  <si>
    <t xml:space="preserve"> від </t>
  </si>
  <si>
    <t>Начальник управління</t>
  </si>
  <si>
    <t>Наталія ТОМУСЯК</t>
  </si>
  <si>
    <t>Наказ Управління молоді,фізичної культури і спорту Хмельницької обласної державної адмiнiстрацiї</t>
  </si>
  <si>
    <t>бюджетної програми місцевого бюджету на 2025  рік</t>
  </si>
  <si>
    <t>Обласна цільова соціальна програма розвитку фізичної культури і спорту на 2025 – 2029 роки.</t>
  </si>
  <si>
    <t>Конституція та Закони України. Бюджетний кодекс України. Накази Міністерства молоді та спорту України. Розпорядження, накази голови Хмельницької облдержадміністрації. Положення про управління молоді, фізичної культури і спорту Хмельницької облдержадміністрації.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спорту", Обласна цільова соціальна програма розвитку фізичної культури і спорту на 2025 – 2029 роки. Наказ Хмельницької обласної військової адміністрації від 24.12.2024 №288/2024-н "Про обласний бюджет Хмельницької області на 2025 рік"</t>
  </si>
  <si>
    <t>Управління молоді, фізичної культури і спорту Хмельницької обласної державної адмiнiстрацiї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</si>
</sst>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1041;&#1070;&#1044;&#1046;&#1045;&#1058;%202023\&#1041;&#1070;&#1044;&#1046;&#1045;&#1058;&#1053;&#1048;&#1049;%20&#1047;&#1040;&#1055;&#1048;&#1058;-2023\&#1041;&#1070;&#1044;&#1046;%20&#1047;&#1040;&#1055;&#1048;&#1058;-202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-1(1-4)"/>
      <sheetName val="Ф-1 (5)"/>
      <sheetName val="Ф-2 (1-5.1)"/>
      <sheetName val="Ф-2  (5.2)"/>
      <sheetName val="Ф-2 (6.1)"/>
      <sheetName val="Ф-2 (6.2)"/>
      <sheetName val="Ф-2 (6.3)"/>
      <sheetName val="Ф-2 (6.4)"/>
      <sheetName val="Ф-2 (7.1)"/>
      <sheetName val="Ф-2 (7.2)"/>
      <sheetName val="Ф-2 (8.1)"/>
      <sheetName val="Ф-2 (8.2)"/>
      <sheetName val="Ф-2 (9)"/>
      <sheetName val="Ф-2 (10)"/>
      <sheetName val="Ф-2 (11)"/>
      <sheetName val="Ф-2 (11.2)"/>
      <sheetName val="Ф-2 (12.1)"/>
      <sheetName val="Ф-2 (-13)"/>
      <sheetName val="Ф-2 (14.1)"/>
      <sheetName val="Ф-2 (14.2)"/>
      <sheetName val="Ф-2 (14.3)"/>
      <sheetName val="Ф-2 (14.4-15)"/>
      <sheetName val="Ф-3 (1-2.1)"/>
      <sheetName val="Ф-3 (1-2.1) (2)"/>
      <sheetName val="Ф-3 (2.1)"/>
      <sheetName val="Ф-3 (2.2)"/>
      <sheetName val="Ф-3 (2.2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K50">
            <v>3127824</v>
          </cell>
        </row>
      </sheetData>
      <sheetData sheetId="9"/>
      <sheetData sheetId="10">
        <row r="145">
          <cell r="K145">
            <v>160</v>
          </cell>
        </row>
        <row r="155">
          <cell r="K155">
            <v>226</v>
          </cell>
        </row>
        <row r="161">
          <cell r="K161">
            <v>1</v>
          </cell>
        </row>
        <row r="168">
          <cell r="K168">
            <v>2600</v>
          </cell>
        </row>
        <row r="172">
          <cell r="K172">
            <v>1000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7"/>
  <sheetViews>
    <sheetView tabSelected="1" view="pageBreakPreview" topLeftCell="A16" zoomScale="85" zoomScaleSheetLayoutView="85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27.75" customHeight="1">
      <c r="AO3" s="82" t="s">
        <v>104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>
      <c r="AO4" s="100" t="s">
        <v>20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ht="7.5" customHeight="1"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</row>
    <row r="6" spans="1:77" ht="12.75" customHeight="1">
      <c r="AO6" s="87" t="s">
        <v>101</v>
      </c>
      <c r="AP6" s="87"/>
      <c r="AQ6" s="87"/>
      <c r="AR6" s="87"/>
      <c r="AS6" s="87"/>
      <c r="AT6" s="87"/>
      <c r="AU6" s="87"/>
      <c r="AV6" s="1" t="s">
        <v>63</v>
      </c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101" t="s">
        <v>21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</row>
    <row r="10" spans="1:77" ht="15.75" customHeight="1">
      <c r="A10" s="101" t="s">
        <v>105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3" customHeight="1">
      <c r="A12" s="25" t="s">
        <v>53</v>
      </c>
      <c r="B12" s="109">
        <v>1100000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4"/>
      <c r="N12" s="116" t="s">
        <v>108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35"/>
      <c r="AU12" s="109">
        <v>45145420</v>
      </c>
      <c r="AV12" s="110"/>
      <c r="AW12" s="110"/>
      <c r="AX12" s="110"/>
      <c r="AY12" s="110"/>
      <c r="AZ12" s="110"/>
      <c r="BA12" s="110"/>
      <c r="BB12" s="110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108" t="s">
        <v>56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7" t="s">
        <v>62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3"/>
      <c r="AU13" s="108" t="s">
        <v>55</v>
      </c>
      <c r="AV13" s="108"/>
      <c r="AW13" s="108"/>
      <c r="AX13" s="108"/>
      <c r="AY13" s="108"/>
      <c r="AZ13" s="108"/>
      <c r="BA13" s="108"/>
      <c r="BB13" s="10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6" customHeight="1">
      <c r="A15" s="36" t="s">
        <v>4</v>
      </c>
      <c r="B15" s="109">
        <v>1110000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34"/>
      <c r="N15" s="116" t="s">
        <v>108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5"/>
      <c r="AU15" s="109">
        <v>45145420</v>
      </c>
      <c r="AV15" s="110"/>
      <c r="AW15" s="110"/>
      <c r="AX15" s="110"/>
      <c r="AY15" s="110"/>
      <c r="AZ15" s="110"/>
      <c r="BA15" s="110"/>
      <c r="BB15" s="110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108" t="s">
        <v>56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7" t="s">
        <v>61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3"/>
      <c r="AU16" s="108" t="s">
        <v>55</v>
      </c>
      <c r="AV16" s="108"/>
      <c r="AW16" s="108"/>
      <c r="AX16" s="108"/>
      <c r="AY16" s="108"/>
      <c r="AZ16" s="108"/>
      <c r="BA16" s="108"/>
      <c r="BB16" s="108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28.5" customHeight="1">
      <c r="A18" s="25" t="s">
        <v>54</v>
      </c>
      <c r="B18" s="109">
        <v>1115011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N18" s="109" t="s">
        <v>96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26"/>
      <c r="AA18" s="109" t="s">
        <v>97</v>
      </c>
      <c r="AB18" s="110"/>
      <c r="AC18" s="110"/>
      <c r="AD18" s="110"/>
      <c r="AE18" s="110"/>
      <c r="AF18" s="110"/>
      <c r="AG18" s="110"/>
      <c r="AH18" s="110"/>
      <c r="AI18" s="110"/>
      <c r="AJ18" s="26"/>
      <c r="AK18" s="111" t="s">
        <v>95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6"/>
      <c r="BE18" s="109" t="s">
        <v>94</v>
      </c>
      <c r="BF18" s="110"/>
      <c r="BG18" s="110"/>
      <c r="BH18" s="110"/>
      <c r="BI18" s="110"/>
      <c r="BJ18" s="110"/>
      <c r="BK18" s="110"/>
      <c r="BL18" s="110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108" t="s">
        <v>56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8" t="s">
        <v>57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8"/>
      <c r="AA19" s="117" t="s">
        <v>58</v>
      </c>
      <c r="AB19" s="117"/>
      <c r="AC19" s="117"/>
      <c r="AD19" s="117"/>
      <c r="AE19" s="117"/>
      <c r="AF19" s="117"/>
      <c r="AG19" s="117"/>
      <c r="AH19" s="117"/>
      <c r="AI19" s="117"/>
      <c r="AJ19" s="28"/>
      <c r="AK19" s="112" t="s">
        <v>59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8"/>
      <c r="BE19" s="108" t="s">
        <v>60</v>
      </c>
      <c r="BF19" s="108"/>
      <c r="BG19" s="108"/>
      <c r="BH19" s="108"/>
      <c r="BI19" s="108"/>
      <c r="BJ19" s="108"/>
      <c r="BK19" s="108"/>
      <c r="BL19" s="10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18" t="s">
        <v>50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4">
        <f>AS21</f>
        <v>10367760</v>
      </c>
      <c r="V21" s="114"/>
      <c r="W21" s="114"/>
      <c r="X21" s="114"/>
      <c r="Y21" s="114"/>
      <c r="Z21" s="114"/>
      <c r="AA21" s="114"/>
      <c r="AB21" s="114"/>
      <c r="AC21" s="114"/>
      <c r="AD21" s="114"/>
      <c r="AE21" s="115" t="s">
        <v>51</v>
      </c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4">
        <f>AC53</f>
        <v>10367760</v>
      </c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61" t="s">
        <v>23</v>
      </c>
      <c r="BE21" s="61"/>
      <c r="BF21" s="61"/>
      <c r="BG21" s="61"/>
      <c r="BH21" s="61"/>
      <c r="BI21" s="61"/>
      <c r="BJ21" s="61"/>
      <c r="BK21" s="61"/>
      <c r="BL21" s="61"/>
    </row>
    <row r="22" spans="1:79" ht="24.95" customHeight="1">
      <c r="A22" s="61" t="s">
        <v>22</v>
      </c>
      <c r="B22" s="61"/>
      <c r="C22" s="61"/>
      <c r="D22" s="61"/>
      <c r="E22" s="61"/>
      <c r="F22" s="61"/>
      <c r="G22" s="61"/>
      <c r="H22" s="61"/>
      <c r="I22" s="114">
        <v>0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61" t="s">
        <v>24</v>
      </c>
      <c r="U22" s="61"/>
      <c r="V22" s="61"/>
      <c r="W22" s="6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98" t="s">
        <v>37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</row>
    <row r="25" spans="1:79" ht="91.5" customHeight="1">
      <c r="A25" s="120" t="s">
        <v>107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1" t="s">
        <v>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27.75" customHeight="1">
      <c r="A28" s="70" t="s">
        <v>28</v>
      </c>
      <c r="B28" s="70"/>
      <c r="C28" s="70"/>
      <c r="D28" s="70"/>
      <c r="E28" s="70"/>
      <c r="F28" s="70"/>
      <c r="G28" s="71" t="s">
        <v>40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5.75" hidden="1">
      <c r="A29" s="62">
        <v>1</v>
      </c>
      <c r="B29" s="62"/>
      <c r="C29" s="62"/>
      <c r="D29" s="62"/>
      <c r="E29" s="62"/>
      <c r="F29" s="62"/>
      <c r="G29" s="71">
        <v>2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41" t="s">
        <v>33</v>
      </c>
      <c r="B30" s="41"/>
      <c r="C30" s="41"/>
      <c r="D30" s="41"/>
      <c r="E30" s="41"/>
      <c r="F30" s="41"/>
      <c r="G30" s="89" t="s">
        <v>7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  <c r="CA30" s="1" t="s">
        <v>49</v>
      </c>
    </row>
    <row r="31" spans="1:79" ht="12.75" customHeight="1">
      <c r="A31" s="41">
        <v>1</v>
      </c>
      <c r="B31" s="41"/>
      <c r="C31" s="41"/>
      <c r="D31" s="41"/>
      <c r="E31" s="41"/>
      <c r="F31" s="41"/>
      <c r="G31" s="74" t="s">
        <v>64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1" t="s">
        <v>38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95" customHeight="1">
      <c r="A34" s="119" t="s">
        <v>93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1" t="s">
        <v>39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28</v>
      </c>
      <c r="B37" s="70"/>
      <c r="C37" s="70"/>
      <c r="D37" s="70"/>
      <c r="E37" s="70"/>
      <c r="F37" s="70"/>
      <c r="G37" s="71" t="s">
        <v>25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5.75" hidden="1">
      <c r="A38" s="62">
        <v>1</v>
      </c>
      <c r="B38" s="62"/>
      <c r="C38" s="62"/>
      <c r="D38" s="62"/>
      <c r="E38" s="62"/>
      <c r="F38" s="62"/>
      <c r="G38" s="71">
        <v>2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0.5" hidden="1" customHeight="1">
      <c r="A39" s="41" t="s">
        <v>6</v>
      </c>
      <c r="B39" s="41"/>
      <c r="C39" s="41"/>
      <c r="D39" s="41"/>
      <c r="E39" s="41"/>
      <c r="F39" s="41"/>
      <c r="G39" s="89" t="s">
        <v>7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  <c r="CA39" s="1" t="s">
        <v>11</v>
      </c>
    </row>
    <row r="40" spans="1:79" ht="12.75" customHeight="1">
      <c r="A40" s="41">
        <v>1</v>
      </c>
      <c r="B40" s="41"/>
      <c r="C40" s="41"/>
      <c r="D40" s="41"/>
      <c r="E40" s="41"/>
      <c r="F40" s="41"/>
      <c r="G40" s="74" t="s">
        <v>65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2.75" customHeight="1">
      <c r="A41" s="41">
        <v>2</v>
      </c>
      <c r="B41" s="41"/>
      <c r="C41" s="41"/>
      <c r="D41" s="41"/>
      <c r="E41" s="41"/>
      <c r="F41" s="41"/>
      <c r="G41" s="74" t="s">
        <v>66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</row>
    <row r="42" spans="1:79" ht="12.75" customHeight="1">
      <c r="A42" s="41">
        <v>3</v>
      </c>
      <c r="B42" s="41"/>
      <c r="C42" s="41"/>
      <c r="D42" s="41"/>
      <c r="E42" s="41"/>
      <c r="F42" s="41"/>
      <c r="G42" s="74" t="s">
        <v>67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1" t="s">
        <v>41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2" t="s">
        <v>28</v>
      </c>
      <c r="B46" s="62"/>
      <c r="C46" s="62"/>
      <c r="D46" s="92" t="s">
        <v>26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2" t="s">
        <v>29</v>
      </c>
      <c r="AD46" s="62"/>
      <c r="AE46" s="62"/>
      <c r="AF46" s="62"/>
      <c r="AG46" s="62"/>
      <c r="AH46" s="62"/>
      <c r="AI46" s="62"/>
      <c r="AJ46" s="62"/>
      <c r="AK46" s="62" t="s">
        <v>30</v>
      </c>
      <c r="AL46" s="62"/>
      <c r="AM46" s="62"/>
      <c r="AN46" s="62"/>
      <c r="AO46" s="62"/>
      <c r="AP46" s="62"/>
      <c r="AQ46" s="62"/>
      <c r="AR46" s="62"/>
      <c r="AS46" s="62" t="s">
        <v>27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2"/>
      <c r="B47" s="62"/>
      <c r="C47" s="62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2">
        <v>1</v>
      </c>
      <c r="B48" s="62"/>
      <c r="C48" s="62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1" t="s">
        <v>6</v>
      </c>
      <c r="B49" s="41"/>
      <c r="C49" s="41"/>
      <c r="D49" s="58" t="s">
        <v>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54" t="s">
        <v>8</v>
      </c>
      <c r="AD49" s="54"/>
      <c r="AE49" s="54"/>
      <c r="AF49" s="54"/>
      <c r="AG49" s="54"/>
      <c r="AH49" s="54"/>
      <c r="AI49" s="54"/>
      <c r="AJ49" s="54"/>
      <c r="AK49" s="54" t="s">
        <v>9</v>
      </c>
      <c r="AL49" s="54"/>
      <c r="AM49" s="54"/>
      <c r="AN49" s="54"/>
      <c r="AO49" s="54"/>
      <c r="AP49" s="54"/>
      <c r="AQ49" s="54"/>
      <c r="AR49" s="54"/>
      <c r="AS49" s="45" t="s">
        <v>10</v>
      </c>
      <c r="AT49" s="54"/>
      <c r="AU49" s="54"/>
      <c r="AV49" s="54"/>
      <c r="AW49" s="54"/>
      <c r="AX49" s="54"/>
      <c r="AY49" s="54"/>
      <c r="AZ49" s="5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0">
        <v>3628567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3628567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39"/>
      <c r="BG50" s="39"/>
      <c r="BH50" s="39"/>
      <c r="BI50" s="39"/>
      <c r="BJ50" s="39"/>
      <c r="CA50" s="1" t="s">
        <v>14</v>
      </c>
    </row>
    <row r="51" spans="1:79" ht="12.75" customHeight="1">
      <c r="A51" s="41">
        <v>2</v>
      </c>
      <c r="B51" s="41"/>
      <c r="C51" s="41"/>
      <c r="D51" s="74" t="s">
        <v>66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40">
        <v>1037393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1037393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1">
        <v>3</v>
      </c>
      <c r="B52" s="41"/>
      <c r="C52" s="41"/>
      <c r="D52" s="74" t="s">
        <v>67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40">
        <v>5701800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5701800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39"/>
      <c r="BH52" s="39"/>
      <c r="BI52" s="39"/>
      <c r="BJ52" s="39"/>
    </row>
    <row r="53" spans="1:79" s="4" customFormat="1">
      <c r="A53" s="47"/>
      <c r="B53" s="47"/>
      <c r="C53" s="47"/>
      <c r="D53" s="78" t="s">
        <v>68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46">
        <f>SUM(AC50:AJ52)</f>
        <v>10367760</v>
      </c>
      <c r="AD53" s="46"/>
      <c r="AE53" s="46"/>
      <c r="AF53" s="46"/>
      <c r="AG53" s="46"/>
      <c r="AH53" s="46"/>
      <c r="AI53" s="46"/>
      <c r="AJ53" s="46"/>
      <c r="AK53" s="46">
        <v>0</v>
      </c>
      <c r="AL53" s="46"/>
      <c r="AM53" s="46"/>
      <c r="AN53" s="46"/>
      <c r="AO53" s="46"/>
      <c r="AP53" s="46"/>
      <c r="AQ53" s="46"/>
      <c r="AR53" s="46"/>
      <c r="AS53" s="46">
        <f>AC53+AK53</f>
        <v>10367760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77"/>
      <c r="BH53" s="77"/>
      <c r="BI53" s="77"/>
      <c r="BJ53" s="77"/>
    </row>
    <row r="55" spans="1:79" ht="15.75" customHeight="1">
      <c r="A55" s="98" t="s">
        <v>42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</row>
    <row r="56" spans="1:79" ht="1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2" t="s">
        <v>28</v>
      </c>
      <c r="B57" s="62"/>
      <c r="C57" s="62"/>
      <c r="D57" s="92" t="s">
        <v>34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2" t="s">
        <v>29</v>
      </c>
      <c r="AC57" s="62"/>
      <c r="AD57" s="62"/>
      <c r="AE57" s="62"/>
      <c r="AF57" s="62"/>
      <c r="AG57" s="62"/>
      <c r="AH57" s="62"/>
      <c r="AI57" s="62"/>
      <c r="AJ57" s="62" t="s">
        <v>30</v>
      </c>
      <c r="AK57" s="62"/>
      <c r="AL57" s="62"/>
      <c r="AM57" s="62"/>
      <c r="AN57" s="62"/>
      <c r="AO57" s="62"/>
      <c r="AP57" s="62"/>
      <c r="AQ57" s="62"/>
      <c r="AR57" s="62" t="s">
        <v>27</v>
      </c>
      <c r="AS57" s="62"/>
      <c r="AT57" s="62"/>
      <c r="AU57" s="62"/>
      <c r="AV57" s="62"/>
      <c r="AW57" s="62"/>
      <c r="AX57" s="62"/>
      <c r="AY57" s="62"/>
    </row>
    <row r="58" spans="1:79" ht="29.1" customHeight="1">
      <c r="A58" s="62"/>
      <c r="B58" s="62"/>
      <c r="C58" s="62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</row>
    <row r="59" spans="1:79" ht="15.75" customHeight="1">
      <c r="A59" s="62">
        <v>1</v>
      </c>
      <c r="B59" s="62"/>
      <c r="C59" s="62"/>
      <c r="D59" s="63">
        <v>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62">
        <v>3</v>
      </c>
      <c r="AC59" s="62"/>
      <c r="AD59" s="62"/>
      <c r="AE59" s="62"/>
      <c r="AF59" s="62"/>
      <c r="AG59" s="62"/>
      <c r="AH59" s="62"/>
      <c r="AI59" s="62"/>
      <c r="AJ59" s="62">
        <v>4</v>
      </c>
      <c r="AK59" s="62"/>
      <c r="AL59" s="62"/>
      <c r="AM59" s="62"/>
      <c r="AN59" s="62"/>
      <c r="AO59" s="62"/>
      <c r="AP59" s="62"/>
      <c r="AQ59" s="62"/>
      <c r="AR59" s="62">
        <v>5</v>
      </c>
      <c r="AS59" s="62"/>
      <c r="AT59" s="62"/>
      <c r="AU59" s="62"/>
      <c r="AV59" s="62"/>
      <c r="AW59" s="62"/>
      <c r="AX59" s="62"/>
      <c r="AY59" s="62"/>
    </row>
    <row r="60" spans="1:79" ht="12.75" hidden="1" customHeight="1">
      <c r="A60" s="41" t="s">
        <v>6</v>
      </c>
      <c r="B60" s="41"/>
      <c r="C60" s="41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54" t="s">
        <v>8</v>
      </c>
      <c r="AC60" s="54"/>
      <c r="AD60" s="54"/>
      <c r="AE60" s="54"/>
      <c r="AF60" s="54"/>
      <c r="AG60" s="54"/>
      <c r="AH60" s="54"/>
      <c r="AI60" s="54"/>
      <c r="AJ60" s="54" t="s">
        <v>9</v>
      </c>
      <c r="AK60" s="54"/>
      <c r="AL60" s="54"/>
      <c r="AM60" s="54"/>
      <c r="AN60" s="54"/>
      <c r="AO60" s="54"/>
      <c r="AP60" s="54"/>
      <c r="AQ60" s="54"/>
      <c r="AR60" s="54" t="s">
        <v>10</v>
      </c>
      <c r="AS60" s="54"/>
      <c r="AT60" s="54"/>
      <c r="AU60" s="54"/>
      <c r="AV60" s="54"/>
      <c r="AW60" s="54"/>
      <c r="AX60" s="54"/>
      <c r="AY60" s="54"/>
      <c r="CA60" s="1" t="s">
        <v>15</v>
      </c>
    </row>
    <row r="61" spans="1:79" ht="38.25" customHeight="1">
      <c r="A61" s="58"/>
      <c r="B61" s="59"/>
      <c r="C61" s="60"/>
      <c r="D61" s="58" t="s">
        <v>106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55">
        <f>AC53</f>
        <v>10367760</v>
      </c>
      <c r="AC61" s="56"/>
      <c r="AD61" s="56"/>
      <c r="AE61" s="56"/>
      <c r="AF61" s="56"/>
      <c r="AG61" s="56"/>
      <c r="AH61" s="56"/>
      <c r="AI61" s="57"/>
      <c r="AJ61" s="55"/>
      <c r="AK61" s="56"/>
      <c r="AL61" s="56"/>
      <c r="AM61" s="56"/>
      <c r="AN61" s="56"/>
      <c r="AO61" s="56"/>
      <c r="AP61" s="56"/>
      <c r="AQ61" s="57"/>
      <c r="AR61" s="55">
        <f>AB61</f>
        <v>10367760</v>
      </c>
      <c r="AS61" s="56"/>
      <c r="AT61" s="56"/>
      <c r="AU61" s="56"/>
      <c r="AV61" s="56"/>
      <c r="AW61" s="56"/>
      <c r="AX61" s="56"/>
      <c r="AY61" s="57"/>
    </row>
    <row r="62" spans="1:79" s="4" customFormat="1" ht="12.75" customHeight="1">
      <c r="A62" s="47"/>
      <c r="B62" s="47"/>
      <c r="C62" s="47"/>
      <c r="D62" s="66" t="s">
        <v>27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46">
        <v>0</v>
      </c>
      <c r="AS62" s="46"/>
      <c r="AT62" s="46"/>
      <c r="AU62" s="46"/>
      <c r="AV62" s="46"/>
      <c r="AW62" s="46"/>
      <c r="AX62" s="46"/>
      <c r="AY62" s="46"/>
      <c r="CA62" s="4" t="s">
        <v>16</v>
      </c>
    </row>
    <row r="64" spans="1:79" ht="15.75" customHeight="1">
      <c r="A64" s="61" t="s">
        <v>43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30" customHeight="1">
      <c r="A65" s="62" t="s">
        <v>28</v>
      </c>
      <c r="B65" s="62"/>
      <c r="C65" s="62"/>
      <c r="D65" s="62"/>
      <c r="E65" s="62"/>
      <c r="F65" s="62"/>
      <c r="G65" s="63" t="s">
        <v>44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3" t="s">
        <v>29</v>
      </c>
      <c r="AP65" s="64"/>
      <c r="AQ65" s="64"/>
      <c r="AR65" s="64"/>
      <c r="AS65" s="64"/>
      <c r="AT65" s="64"/>
      <c r="AU65" s="64"/>
      <c r="AV65" s="65"/>
      <c r="AW65" s="63" t="s">
        <v>30</v>
      </c>
      <c r="AX65" s="64"/>
      <c r="AY65" s="64"/>
      <c r="AZ65" s="64"/>
      <c r="BA65" s="64"/>
      <c r="BB65" s="64"/>
      <c r="BC65" s="64"/>
      <c r="BD65" s="65"/>
      <c r="BE65" s="63" t="s">
        <v>27</v>
      </c>
      <c r="BF65" s="64"/>
      <c r="BG65" s="64"/>
      <c r="BH65" s="64"/>
      <c r="BI65" s="64"/>
      <c r="BJ65" s="64"/>
      <c r="BK65" s="64"/>
      <c r="BL65" s="65"/>
    </row>
    <row r="66" spans="1:79" ht="15.75" customHeight="1">
      <c r="A66" s="62">
        <v>1</v>
      </c>
      <c r="B66" s="62"/>
      <c r="C66" s="62"/>
      <c r="D66" s="62"/>
      <c r="E66" s="62"/>
      <c r="F66" s="62"/>
      <c r="G66" s="63">
        <v>2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79" ht="12.75" hidden="1" customHeight="1">
      <c r="A67" s="41" t="s">
        <v>33</v>
      </c>
      <c r="B67" s="41"/>
      <c r="C67" s="41"/>
      <c r="D67" s="41"/>
      <c r="E67" s="41"/>
      <c r="F67" s="41"/>
      <c r="G67" s="89" t="s">
        <v>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41" t="s">
        <v>19</v>
      </c>
      <c r="AA67" s="41"/>
      <c r="AB67" s="41"/>
      <c r="AC67" s="41"/>
      <c r="AD67" s="41"/>
      <c r="AE67" s="102" t="s">
        <v>32</v>
      </c>
      <c r="AF67" s="102"/>
      <c r="AG67" s="102"/>
      <c r="AH67" s="102"/>
      <c r="AI67" s="102"/>
      <c r="AJ67" s="102"/>
      <c r="AK67" s="102"/>
      <c r="AL67" s="102"/>
      <c r="AM67" s="102"/>
      <c r="AN67" s="89"/>
      <c r="AO67" s="54" t="s">
        <v>8</v>
      </c>
      <c r="AP67" s="54"/>
      <c r="AQ67" s="54"/>
      <c r="AR67" s="54"/>
      <c r="AS67" s="54"/>
      <c r="AT67" s="54"/>
      <c r="AU67" s="54"/>
      <c r="AV67" s="54"/>
      <c r="AW67" s="54" t="s">
        <v>31</v>
      </c>
      <c r="AX67" s="54"/>
      <c r="AY67" s="54"/>
      <c r="AZ67" s="54"/>
      <c r="BA67" s="54"/>
      <c r="BB67" s="54"/>
      <c r="BC67" s="54"/>
      <c r="BD67" s="54"/>
      <c r="BE67" s="54" t="s">
        <v>10</v>
      </c>
      <c r="BF67" s="54"/>
      <c r="BG67" s="54"/>
      <c r="BH67" s="54"/>
      <c r="BI67" s="54"/>
      <c r="BJ67" s="54"/>
      <c r="BK67" s="54"/>
      <c r="BL67" s="54"/>
      <c r="CA67" s="1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103" t="s">
        <v>69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1"/>
      <c r="AA68" s="51"/>
      <c r="AB68" s="51"/>
      <c r="AC68" s="51"/>
      <c r="AD68" s="51"/>
      <c r="AE68" s="106"/>
      <c r="AF68" s="106"/>
      <c r="AG68" s="106"/>
      <c r="AH68" s="106"/>
      <c r="AI68" s="106"/>
      <c r="AJ68" s="106"/>
      <c r="AK68" s="106"/>
      <c r="AL68" s="106"/>
      <c r="AM68" s="106"/>
      <c r="AN68" s="66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CA68" s="4" t="s">
        <v>18</v>
      </c>
    </row>
    <row r="69" spans="1:79" ht="25.5" customHeight="1">
      <c r="A69" s="41">
        <v>1</v>
      </c>
      <c r="B69" s="41"/>
      <c r="C69" s="41"/>
      <c r="D69" s="41"/>
      <c r="E69" s="41"/>
      <c r="F69" s="41"/>
      <c r="G69" s="42" t="s">
        <v>70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42" t="s">
        <v>72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210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ref="BE69:BE84" si="0">AO69+AW69</f>
        <v>210</v>
      </c>
      <c r="BF69" s="40"/>
      <c r="BG69" s="40"/>
      <c r="BH69" s="40"/>
      <c r="BI69" s="40"/>
      <c r="BJ69" s="40"/>
      <c r="BK69" s="40"/>
      <c r="BL69" s="40"/>
    </row>
    <row r="70" spans="1:79" ht="12.75" customHeight="1">
      <c r="A70" s="41">
        <v>2</v>
      </c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71</v>
      </c>
      <c r="AA70" s="45"/>
      <c r="AB70" s="45"/>
      <c r="AC70" s="45"/>
      <c r="AD70" s="45"/>
      <c r="AE70" s="42" t="s">
        <v>74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f>'[1]Ф-2 (8.1)'!$K$155</f>
        <v>226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f t="shared" si="0"/>
        <v>226</v>
      </c>
      <c r="BF70" s="40"/>
      <c r="BG70" s="40"/>
      <c r="BH70" s="40"/>
      <c r="BI70" s="40"/>
      <c r="BJ70" s="40"/>
      <c r="BK70" s="40"/>
      <c r="BL70" s="40"/>
    </row>
    <row r="71" spans="1:79" ht="25.5" customHeight="1">
      <c r="A71" s="41">
        <v>3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210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210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38.25" customHeight="1">
      <c r="A73" s="41">
        <v>1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42" t="s">
        <v>74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17197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0"/>
        <v>17197</v>
      </c>
      <c r="BF73" s="40"/>
      <c r="BG73" s="40"/>
      <c r="BH73" s="40"/>
      <c r="BI73" s="40"/>
      <c r="BJ73" s="40"/>
      <c r="BK73" s="40"/>
      <c r="BL73" s="40"/>
    </row>
    <row r="74" spans="1:79" ht="25.5" customHeight="1">
      <c r="A74" s="41">
        <v>2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71</v>
      </c>
      <c r="AA74" s="45"/>
      <c r="AB74" s="45"/>
      <c r="AC74" s="45"/>
      <c r="AD74" s="45"/>
      <c r="AE74" s="42" t="s">
        <v>72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8429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8429</v>
      </c>
      <c r="BF74" s="40"/>
      <c r="BG74" s="40"/>
      <c r="BH74" s="40"/>
      <c r="BI74" s="40"/>
      <c r="BJ74" s="40"/>
      <c r="BK74" s="40"/>
      <c r="BL74" s="40"/>
    </row>
    <row r="75" spans="1:79" ht="25.5" customHeight="1">
      <c r="A75" s="41">
        <v>3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74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f>'[1]Ф-2 (8.1)'!$K$168</f>
        <v>2600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2600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38.25" customHeight="1">
      <c r="A77" s="41">
        <v>1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83</v>
      </c>
      <c r="AA77" s="45"/>
      <c r="AB77" s="45"/>
      <c r="AC77" s="45"/>
      <c r="AD77" s="45"/>
      <c r="AE77" s="42" t="s">
        <v>74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211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211</v>
      </c>
      <c r="BF77" s="40"/>
      <c r="BG77" s="40"/>
      <c r="BH77" s="40"/>
      <c r="BI77" s="40"/>
      <c r="BJ77" s="40"/>
      <c r="BK77" s="40"/>
      <c r="BL77" s="40"/>
    </row>
    <row r="78" spans="1:79" ht="25.5" customHeight="1">
      <c r="A78" s="41">
        <v>2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2" t="s">
        <v>72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123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123</v>
      </c>
      <c r="BF78" s="40"/>
      <c r="BG78" s="40"/>
      <c r="BH78" s="40"/>
      <c r="BI78" s="40"/>
      <c r="BJ78" s="40"/>
      <c r="BK78" s="40"/>
      <c r="BL78" s="40"/>
    </row>
    <row r="79" spans="1:79" ht="38.25" customHeight="1">
      <c r="A79" s="41">
        <v>3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2" t="s">
        <v>74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52">
        <v>2193</v>
      </c>
      <c r="AP79" s="52"/>
      <c r="AQ79" s="52"/>
      <c r="AR79" s="52"/>
      <c r="AS79" s="52"/>
      <c r="AT79" s="52"/>
      <c r="AU79" s="52"/>
      <c r="AV79" s="52"/>
      <c r="AW79" s="40">
        <v>0</v>
      </c>
      <c r="AX79" s="40"/>
      <c r="AY79" s="40"/>
      <c r="AZ79" s="40"/>
      <c r="BA79" s="40"/>
      <c r="BB79" s="40"/>
      <c r="BC79" s="40"/>
      <c r="BD79" s="40"/>
      <c r="BE79" s="52">
        <f t="shared" si="0"/>
        <v>2193</v>
      </c>
      <c r="BF79" s="52"/>
      <c r="BG79" s="52"/>
      <c r="BH79" s="52"/>
      <c r="BI79" s="52"/>
      <c r="BJ79" s="52"/>
      <c r="BK79" s="52"/>
      <c r="BL79" s="52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38.25" customHeight="1">
      <c r="A81" s="41">
        <v>1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2" t="s">
        <v>74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0"/>
        <v>1</v>
      </c>
      <c r="BF81" s="40"/>
      <c r="BG81" s="40"/>
      <c r="BH81" s="40"/>
      <c r="BI81" s="40"/>
      <c r="BJ81" s="40"/>
      <c r="BK81" s="40"/>
      <c r="BL81" s="40"/>
    </row>
    <row r="82" spans="1:64" ht="25.5" customHeight="1">
      <c r="A82" s="41">
        <v>2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2" t="s">
        <v>74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f>'[1]Ф-2 (8.1)'!$K$161</f>
        <v>1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si="0"/>
        <v>1</v>
      </c>
      <c r="BF82" s="40"/>
      <c r="BG82" s="40"/>
      <c r="BH82" s="40"/>
      <c r="BI82" s="40"/>
      <c r="BJ82" s="40"/>
      <c r="BK82" s="40"/>
      <c r="BL82" s="40"/>
    </row>
    <row r="83" spans="1:64" ht="38.25" customHeight="1">
      <c r="A83" s="41">
        <v>3</v>
      </c>
      <c r="B83" s="41"/>
      <c r="C83" s="41"/>
      <c r="D83" s="41"/>
      <c r="E83" s="41"/>
      <c r="F83" s="41"/>
      <c r="G83" s="42" t="s">
        <v>90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91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f>'[1]Ф-2 (8.1)'!$K$172</f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f t="shared" si="0"/>
        <v>1000</v>
      </c>
      <c r="BF83" s="40"/>
      <c r="BG83" s="40"/>
      <c r="BH83" s="40"/>
      <c r="BI83" s="40"/>
      <c r="BJ83" s="40"/>
      <c r="BK83" s="40"/>
      <c r="BL83" s="40"/>
    </row>
    <row r="84" spans="1:64" ht="38.25" customHeight="1">
      <c r="A84" s="41">
        <v>4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88</v>
      </c>
      <c r="AA84" s="45"/>
      <c r="AB84" s="45"/>
      <c r="AC84" s="45"/>
      <c r="AD84" s="45"/>
      <c r="AE84" s="42" t="s">
        <v>91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f t="shared" si="0"/>
        <v>1</v>
      </c>
      <c r="BF84" s="40"/>
      <c r="BG84" s="40"/>
      <c r="BH84" s="40"/>
      <c r="BI84" s="40"/>
      <c r="BJ84" s="40"/>
      <c r="BK84" s="40"/>
      <c r="BL84" s="40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85" t="s">
        <v>102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5"/>
      <c r="AO87" s="87" t="s">
        <v>103</v>
      </c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</row>
    <row r="88" spans="1:64">
      <c r="W88" s="81" t="s">
        <v>5</v>
      </c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O88" s="81" t="s">
        <v>52</v>
      </c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</row>
    <row r="89" spans="1:64" ht="15.75" customHeight="1">
      <c r="A89" s="88" t="s">
        <v>3</v>
      </c>
      <c r="B89" s="88"/>
      <c r="C89" s="88"/>
      <c r="D89" s="88"/>
      <c r="E89" s="88"/>
      <c r="F89" s="88"/>
    </row>
    <row r="90" spans="1:64" ht="13.15" customHeight="1">
      <c r="A90" s="82" t="s">
        <v>98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</row>
    <row r="91" spans="1:64">
      <c r="A91" s="83" t="s">
        <v>47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85" t="s">
        <v>99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5"/>
      <c r="AO93" s="87" t="s">
        <v>100</v>
      </c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</row>
    <row r="94" spans="1:64">
      <c r="W94" s="81" t="s">
        <v>5</v>
      </c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O94" s="81" t="s">
        <v>52</v>
      </c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</row>
    <row r="95" spans="1:64">
      <c r="A95" s="84"/>
      <c r="B95" s="84"/>
      <c r="C95" s="84"/>
      <c r="D95" s="84"/>
      <c r="E95" s="84"/>
      <c r="F95" s="84"/>
      <c r="G95" s="84"/>
      <c r="H95" s="84"/>
    </row>
    <row r="96" spans="1:64">
      <c r="A96" s="81" t="s">
        <v>45</v>
      </c>
      <c r="B96" s="81"/>
      <c r="C96" s="81"/>
      <c r="D96" s="81"/>
      <c r="E96" s="81"/>
      <c r="F96" s="81"/>
      <c r="G96" s="81"/>
      <c r="H96" s="81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46</v>
      </c>
    </row>
  </sheetData>
  <mergeCells count="288">
    <mergeCell ref="N19:Y19"/>
    <mergeCell ref="AA19:AI19"/>
    <mergeCell ref="B18:L18"/>
    <mergeCell ref="N18:Y18"/>
    <mergeCell ref="AA18:AI18"/>
    <mergeCell ref="A28:F28"/>
    <mergeCell ref="A40:F40"/>
    <mergeCell ref="A48:C48"/>
    <mergeCell ref="A49:C49"/>
    <mergeCell ref="G40:BL40"/>
    <mergeCell ref="A46:C47"/>
    <mergeCell ref="A45:AZ45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A34:BL34"/>
    <mergeCell ref="G38:BL38"/>
    <mergeCell ref="A44:AZ44"/>
    <mergeCell ref="AO6:AU6"/>
    <mergeCell ref="AW6:BF6"/>
    <mergeCell ref="N12:AS12"/>
    <mergeCell ref="N13:AS13"/>
    <mergeCell ref="AU12:BB12"/>
    <mergeCell ref="AU13:BB13"/>
    <mergeCell ref="A10:BL10"/>
    <mergeCell ref="BE67:BL67"/>
    <mergeCell ref="AW68:BD68"/>
    <mergeCell ref="AO68:AV68"/>
    <mergeCell ref="B12:L12"/>
    <mergeCell ref="B13:L1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K18:BC18"/>
    <mergeCell ref="AK19:BC19"/>
    <mergeCell ref="B19:L19"/>
    <mergeCell ref="AO1:BL1"/>
    <mergeCell ref="A55:BL55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I22:S22"/>
    <mergeCell ref="G39:BL39"/>
    <mergeCell ref="A24:BL24"/>
    <mergeCell ref="A25:BL25"/>
    <mergeCell ref="A27:BL27"/>
    <mergeCell ref="A30:F30"/>
    <mergeCell ref="G30:BL30"/>
    <mergeCell ref="AO2:BL2"/>
    <mergeCell ref="AO5:BF5"/>
    <mergeCell ref="AO4:BL4"/>
    <mergeCell ref="AO3:BL3"/>
    <mergeCell ref="A9:BL9"/>
    <mergeCell ref="W88:AM88"/>
    <mergeCell ref="AE66:AN66"/>
    <mergeCell ref="AE67:AN67"/>
    <mergeCell ref="AO88:BG88"/>
    <mergeCell ref="G66:Y66"/>
    <mergeCell ref="G67:Y67"/>
    <mergeCell ref="G68:Y68"/>
    <mergeCell ref="AO66:AV66"/>
    <mergeCell ref="Z66:AD66"/>
    <mergeCell ref="AR60:AY60"/>
    <mergeCell ref="AJ59:AQ59"/>
    <mergeCell ref="A68:F68"/>
    <mergeCell ref="Z68:AD68"/>
    <mergeCell ref="AE68:AN68"/>
    <mergeCell ref="A87:V87"/>
    <mergeCell ref="W87:AM87"/>
    <mergeCell ref="A69:F69"/>
    <mergeCell ref="G69:Y69"/>
    <mergeCell ref="AO67:AV67"/>
    <mergeCell ref="A66:F66"/>
    <mergeCell ref="AC46:AJ47"/>
    <mergeCell ref="AK48:AR48"/>
    <mergeCell ref="AK49:AR49"/>
    <mergeCell ref="A57:C58"/>
    <mergeCell ref="A51:C51"/>
    <mergeCell ref="D51:AB51"/>
    <mergeCell ref="AC51:AJ51"/>
    <mergeCell ref="AK51:AR51"/>
    <mergeCell ref="AR59:AY59"/>
    <mergeCell ref="A60:C60"/>
    <mergeCell ref="D60:AA60"/>
    <mergeCell ref="AB60:AI60"/>
    <mergeCell ref="AJ60:AQ60"/>
    <mergeCell ref="A59:C59"/>
    <mergeCell ref="AC53:AJ53"/>
    <mergeCell ref="AK53:AR53"/>
    <mergeCell ref="AS53:AZ53"/>
    <mergeCell ref="D59:AA59"/>
    <mergeCell ref="AB59:AI59"/>
    <mergeCell ref="D57:AA58"/>
    <mergeCell ref="AB57:AI58"/>
    <mergeCell ref="AJ57:AQ58"/>
    <mergeCell ref="AR57:AY58"/>
    <mergeCell ref="A96:H96"/>
    <mergeCell ref="A90:AS90"/>
    <mergeCell ref="A91:AS91"/>
    <mergeCell ref="A95:H95"/>
    <mergeCell ref="A93:V93"/>
    <mergeCell ref="W93:AM93"/>
    <mergeCell ref="AO93:BG93"/>
    <mergeCell ref="AO94:BG94"/>
    <mergeCell ref="Z69:AD69"/>
    <mergeCell ref="AO87:BG87"/>
    <mergeCell ref="A89:F89"/>
    <mergeCell ref="W94:AM94"/>
    <mergeCell ref="BE70:BL70"/>
    <mergeCell ref="BE71:BL71"/>
    <mergeCell ref="AE69:AN69"/>
    <mergeCell ref="AO69:AV69"/>
    <mergeCell ref="AW69:BD69"/>
    <mergeCell ref="BE69:BL69"/>
    <mergeCell ref="A73:F73"/>
    <mergeCell ref="G73:Y73"/>
    <mergeCell ref="Z73:AD73"/>
    <mergeCell ref="AE73:AN73"/>
    <mergeCell ref="AO73:AV73"/>
    <mergeCell ref="AW73:BD73"/>
    <mergeCell ref="A33:BL33"/>
    <mergeCell ref="A56:AY56"/>
    <mergeCell ref="A39:F39"/>
    <mergeCell ref="A36:BL36"/>
    <mergeCell ref="A37:F37"/>
    <mergeCell ref="G37:BL37"/>
    <mergeCell ref="A38:F38"/>
    <mergeCell ref="AC50:AJ50"/>
    <mergeCell ref="AK46:AR47"/>
    <mergeCell ref="D50:AB50"/>
    <mergeCell ref="A41:F41"/>
    <mergeCell ref="G41:BL41"/>
    <mergeCell ref="A42:F42"/>
    <mergeCell ref="G42:BL42"/>
    <mergeCell ref="A52:C52"/>
    <mergeCell ref="D52:AB52"/>
    <mergeCell ref="BG52:BJ52"/>
    <mergeCell ref="BG53:BJ53"/>
    <mergeCell ref="AS51:AZ51"/>
    <mergeCell ref="AC52:AJ52"/>
    <mergeCell ref="AK52:AR52"/>
    <mergeCell ref="AS52:AZ52"/>
    <mergeCell ref="A53:C53"/>
    <mergeCell ref="D53:AB53"/>
    <mergeCell ref="AE65:AN65"/>
    <mergeCell ref="BE65:BL65"/>
    <mergeCell ref="A62:C62"/>
    <mergeCell ref="D62:AA62"/>
    <mergeCell ref="AB62:AI62"/>
    <mergeCell ref="AJ62:AQ62"/>
    <mergeCell ref="AR62:AY62"/>
    <mergeCell ref="Z65:AD65"/>
    <mergeCell ref="G65:Y65"/>
    <mergeCell ref="AO65:AV65"/>
    <mergeCell ref="AW65:BD65"/>
    <mergeCell ref="BE68:BL68"/>
    <mergeCell ref="BE72:BL72"/>
    <mergeCell ref="AW67:BD67"/>
    <mergeCell ref="AR61:AY61"/>
    <mergeCell ref="A70:F70"/>
    <mergeCell ref="G70:Y70"/>
    <mergeCell ref="Z70:AD70"/>
    <mergeCell ref="AE70:AN70"/>
    <mergeCell ref="AO70:AV70"/>
    <mergeCell ref="AW70:BD70"/>
    <mergeCell ref="G71:Y71"/>
    <mergeCell ref="Z71:AD71"/>
    <mergeCell ref="AE71:AN71"/>
    <mergeCell ref="AO71:AV71"/>
    <mergeCell ref="AW71:BD71"/>
    <mergeCell ref="A71:F71"/>
    <mergeCell ref="AJ61:AQ61"/>
    <mergeCell ref="AB61:AI61"/>
    <mergeCell ref="D61:AA61"/>
    <mergeCell ref="A61:C61"/>
    <mergeCell ref="A67:F67"/>
    <mergeCell ref="Z67:AD67"/>
    <mergeCell ref="A64:BL64"/>
    <mergeCell ref="A65:F65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F50:BJ5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</mergeCells>
  <phoneticPr fontId="0" type="noConversion"/>
  <conditionalFormatting sqref="H68:L68 H72:L72 H76:L76 H80:L80 G68:G84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58" fitToWidth="0" fitToHeight="2" orientation="landscape" r:id="rId1"/>
  <headerFooter alignWithMargins="0"/>
  <rowBreaks count="1" manualBreakCount="1">
    <brk id="5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КПК1115011</vt:lpstr>
      <vt:lpstr>КПК1115011!Область_печати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2024-01-30T07:45:28Z</cp:lastPrinted>
  <dcterms:created xsi:type="dcterms:W3CDTF">2016-08-15T09:54:21Z</dcterms:created>
  <dcterms:modified xsi:type="dcterms:W3CDTF">2025-01-22T12:25:43Z</dcterms:modified>
</cp:coreProperties>
</file>