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1760"/>
  </bookViews>
  <sheets>
    <sheet name="КПК1115012" sheetId="2" r:id="rId1"/>
  </sheets>
  <definedNames>
    <definedName name="_xlnm.Print_Area" localSheetId="0">КПК1115012!$A$1:$BM$98</definedName>
  </definedNames>
  <calcPr calcId="145621"/>
</workbook>
</file>

<file path=xl/calcChain.xml><?xml version="1.0" encoding="utf-8"?>
<calcChain xmlns="http://schemas.openxmlformats.org/spreadsheetml/2006/main">
  <c r="AS53" i="2"/>
  <c r="AC53"/>
  <c r="AB61" s="1"/>
  <c r="AR61" s="1"/>
  <c r="BE85"/>
  <c r="BE84"/>
  <c r="BE83"/>
  <c r="BE82"/>
  <c r="BE81"/>
  <c r="BE79"/>
  <c r="BE78"/>
  <c r="BE77"/>
  <c r="BE75"/>
  <c r="BE74"/>
  <c r="BE73"/>
  <c r="BE71"/>
  <c r="BE70"/>
  <c r="BE69"/>
  <c r="AS52"/>
  <c r="AS51"/>
  <c r="AS50"/>
  <c r="AS21" l="1"/>
  <c r="U21" s="1"/>
</calcChain>
</file>

<file path=xl/sharedStrings.xml><?xml version="1.0" encoding="utf-8"?>
<sst xmlns="http://schemas.openxmlformats.org/spreadsheetml/2006/main" count="164" uniqueCount="113">
  <si>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</si>
  <si>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</si>
  <si>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</si>
  <si>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</si>
  <si>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</si>
  <si>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</si>
  <si>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</si>
  <si>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</si>
  <si>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</si>
  <si>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</si>
  <si>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</si>
  <si>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</si>
  <si>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</si>
  <si>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</si>
  <si>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</si>
  <si>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</si>
  <si>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</si>
  <si>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</si>
  <si>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</si>
  <si>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</si>
  <si>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</si>
  <si>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</si>
  <si>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</si>
  <si>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</si>
  <si>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</si>
  <si>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</si>
  <si>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</si>
  <si>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</si>
  <si>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</si>
  <si>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</si>
  <si>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</si>
  <si>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</si>
  <si>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</si>
  <si>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</si>
  <si>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</si>
  <si>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</si>
  <si>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</si>
  <si>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</si>
  <si>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</si>
  <si>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</si>
  <si>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</si>
  <si>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</si>
  <si>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</si>
  <si>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</si>
  <si>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</si>
  <si>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</si>
  <si>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</si>
  <si>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</si>
  <si>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</si>
  <si>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</si>
  <si>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</si>
  <si>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</si>
  <si>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</si>
  <si>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</si>
  <si>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</si>
  <si>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</si>
  <si>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</si>
  <si>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</si>
  <si>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</si>
  <si>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</si>
  <si>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</si>
  <si>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</si>
  <si>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</si>
  <si>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</si>
  <si>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неолімпійських видів спорту</t>
  </si>
  <si>
    <t>Проведення навчально-тренувальних зборів з неолімпійських видів спорту з підготовки до всеукраїнських змагань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</si>
  <si>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</si>
  <si>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збірних команд області на всеукраїнських змаганнях з неолімпійських видів спорту</t>
  </si>
  <si>
    <t>УСЬОГО</t>
  </si>
  <si>
    <t>затрат</t>
  </si>
  <si>
    <t>кількість навчально-тренувальних зборів з неолімпійських видів спорту з підготовки до всеукраїнських змагань, од.</t>
  </si>
  <si>
    <t>од.</t>
  </si>
  <si>
    <t>календарний план</t>
  </si>
  <si>
    <t>кількість регіональних змагань з неолімпійських видів спорту, од.</t>
  </si>
  <si>
    <t>календарнй план</t>
  </si>
  <si>
    <t>кількість всеукраїнських змагань з неолімпійських видів спорту, в яких беруть участь спортсмени збірних команд області, од.</t>
  </si>
  <si>
    <t>продукту</t>
  </si>
  <si>
    <t>кількість людино-днів навчально-тренувальних зборів з неолімпійських видів спорту з підготовки до всеукраїнських змагань, од.</t>
  </si>
  <si>
    <t>кількість людино-днів участі у регіональних змаганнях з неолімпійських видів спорту, од.</t>
  </si>
  <si>
    <t>кількість спортсменів збірних команд області, які беруть участь у всеукраїнських змаганнях з неолімпійських видів спорту, осіб.</t>
  </si>
  <si>
    <t>осіб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</si>
  <si>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</si>
  <si>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всеукраїнських змагань, грн.</t>
  </si>
  <si>
    <t>грн.</t>
  </si>
  <si>
    <t>розрахунково</t>
  </si>
  <si>
    <t>середні витрати на один людино-день участі у регіональних змаганнях з неолімпійських видів спорту, грн.</t>
  </si>
  <si>
    <t>середні витрати на забезпечення участі (проїзд, добові в дорозі) одного спортсмена збірних команд області у всеукраїнських змаганнях з неолімпійських видів спорту, грн.</t>
  </si>
  <si>
    <t>якості</t>
  </si>
  <si>
    <t>динаміка кількості навчально-тренувальних зборів з неолімпійських видів спорту з підготовки до всеукраїнських змагань порівняно з минулим роком, %</t>
  </si>
  <si>
    <t>відс.</t>
  </si>
  <si>
    <t>динаміка кількості спортсменів, які беруть участь у регіональних змаганнях, порівняно з минулим роком,%,</t>
  </si>
  <si>
    <t>кількість спортсменів регіону, які протягом року посіли призові місця у всеукраїнських змаганнях з неолімпійських видів спорту, осіб,</t>
  </si>
  <si>
    <t>протоколи змагань</t>
  </si>
  <si>
    <t>динаміка кількості спортсменів регіону, які посіли призові місця у всеукраїнських змаганнях з неолімпійських видів спорту, порівняно з минулим роком, %</t>
  </si>
  <si>
    <t>динаміка кількості спортсменів,які посіли призові місця у вказаних змаганнях,порівняно з минулим роком</t>
  </si>
  <si>
    <t>22100000000</t>
  </si>
  <si>
    <t>Проведення навчально-тренувальних зборів і змагань з неолімпійських видів спорту</t>
  </si>
  <si>
    <t>5012</t>
  </si>
  <si>
    <t>0810</t>
  </si>
  <si>
    <t>Департамент фінансів облдержадміністрації</t>
  </si>
  <si>
    <t>Заступник директора департаменту фінансів</t>
  </si>
  <si>
    <t>Олексій ПЕТРИЧУК</t>
  </si>
  <si>
    <t>Забезпечення проведення навчально-тренувальних зборів і змагань з неолімпійських видів спорту</t>
  </si>
  <si>
    <t>Представлення спортивних досягнень спортсменами збірних команд області на всеукраїнських змаганнях з неолімпйських видів спорту</t>
  </si>
  <si>
    <t xml:space="preserve"> від </t>
  </si>
  <si>
    <t xml:space="preserve"> </t>
  </si>
  <si>
    <t>Начальник управління</t>
  </si>
  <si>
    <t>Наталія ТОМУСЯК</t>
  </si>
  <si>
    <t>Наказ управління молодi, фізичної культури і спорту Хмельницької обласної державної адмiнiстрацiї</t>
  </si>
  <si>
    <t>Управління молодi, фізичної культури і спорту Хмельницької обласної державної адмiнiстрації</t>
  </si>
  <si>
    <t>бюджетної програми місцевого бюджету на 2025  рік</t>
  </si>
  <si>
    <t>   Обласна цільова соціальна програма розвитку фізичної культури і спорту на 2025 – 2029 роки</t>
  </si>
  <si>
    <t>Конституція та Закони України. Бюджетний кодекс України. Накази Міністерства молоді та спорту України. Розпорядження, накази голови Хмельницької облдержадміністрації. Положення про управління молоді, фізичної культури і спорту Хмельницької облдержадміністрації. 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спорту", Обласна цільова соціальна програма розвитку фізичної культури і спорту на 2025 – 2029 роки. Наказ Хмельницької обласної військової адміністрації від 24.12.2024 №288/2024-н "Про обласний бюджет Хмельницької області на 2025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</si>
</sst>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8"/>
  <sheetViews>
    <sheetView tabSelected="1" view="pageBreakPreview" topLeftCell="A80" zoomScaleSheetLayoutView="100" workbookViewId="0">
      <selection activeCell="A25" sqref="A25:BL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6" t="s">
        <v>35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24" customHeight="1">
      <c r="AO3" s="82" t="s">
        <v>108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>
      <c r="AO4" s="81" t="s">
        <v>20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ht="7.5" customHeight="1"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</row>
    <row r="6" spans="1:77" ht="12.75" customHeight="1">
      <c r="AO6" s="74" t="s">
        <v>104</v>
      </c>
      <c r="AP6" s="74"/>
      <c r="AQ6" s="74"/>
      <c r="AR6" s="74"/>
      <c r="AS6" s="74"/>
      <c r="AT6" s="74"/>
      <c r="AU6" s="74"/>
      <c r="AV6" s="1" t="s">
        <v>63</v>
      </c>
      <c r="AW6" s="74" t="s">
        <v>105</v>
      </c>
      <c r="AX6" s="74"/>
      <c r="AY6" s="74"/>
      <c r="AZ6" s="74"/>
      <c r="BA6" s="74"/>
      <c r="BB6" s="74"/>
      <c r="BC6" s="74"/>
      <c r="BD6" s="74"/>
      <c r="BE6" s="74"/>
      <c r="BF6" s="74"/>
    </row>
    <row r="7" spans="1:77">
      <c r="AO7" s="36"/>
      <c r="AP7" s="36"/>
      <c r="AQ7" s="36"/>
      <c r="AR7" s="36"/>
      <c r="AS7" s="36"/>
      <c r="AT7" s="36"/>
      <c r="AU7" s="36"/>
      <c r="AW7" s="22"/>
      <c r="AX7" s="22"/>
      <c r="AY7" s="22"/>
      <c r="AZ7" s="22"/>
      <c r="BA7" s="22"/>
      <c r="BB7" s="22"/>
      <c r="BC7" s="22"/>
      <c r="BD7" s="22"/>
      <c r="BE7" s="22"/>
      <c r="BF7" s="22"/>
    </row>
    <row r="9" spans="1:77" ht="15.75" customHeight="1">
      <c r="A9" s="76" t="s">
        <v>21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</row>
    <row r="10" spans="1:77" ht="15.75" customHeight="1">
      <c r="A10" s="76" t="s">
        <v>110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5.25" customHeight="1">
      <c r="A12" s="24" t="s">
        <v>53</v>
      </c>
      <c r="B12" s="45">
        <v>1100000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3"/>
      <c r="N12" s="61" t="s">
        <v>109</v>
      </c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34"/>
      <c r="AU12" s="45">
        <v>45145420</v>
      </c>
      <c r="AV12" s="46"/>
      <c r="AW12" s="46"/>
      <c r="AX12" s="46"/>
      <c r="AY12" s="46"/>
      <c r="AZ12" s="46"/>
      <c r="BA12" s="46"/>
      <c r="BB12" s="46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>
      <c r="A13" s="32"/>
      <c r="B13" s="47" t="s">
        <v>56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32"/>
      <c r="N13" s="75" t="s">
        <v>62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2"/>
      <c r="AU13" s="47" t="s">
        <v>55</v>
      </c>
      <c r="AV13" s="47"/>
      <c r="AW13" s="47"/>
      <c r="AX13" s="47"/>
      <c r="AY13" s="47"/>
      <c r="AZ13" s="47"/>
      <c r="BA13" s="47"/>
      <c r="BB13" s="47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36.75" customHeight="1">
      <c r="A15" s="35" t="s">
        <v>4</v>
      </c>
      <c r="B15" s="45">
        <v>1110000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61" t="s">
        <v>109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34"/>
      <c r="AU15" s="45">
        <v>45145420</v>
      </c>
      <c r="AV15" s="46"/>
      <c r="AW15" s="46"/>
      <c r="AX15" s="46"/>
      <c r="AY15" s="46"/>
      <c r="AZ15" s="46"/>
      <c r="BA15" s="46"/>
      <c r="BB15" s="46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>
      <c r="A16" s="31"/>
      <c r="B16" s="47" t="s">
        <v>56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32"/>
      <c r="N16" s="75" t="s">
        <v>61</v>
      </c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32"/>
      <c r="AU16" s="47" t="s">
        <v>55</v>
      </c>
      <c r="AV16" s="47"/>
      <c r="AW16" s="47"/>
      <c r="AX16" s="47"/>
      <c r="AY16" s="47"/>
      <c r="AZ16" s="47"/>
      <c r="BA16" s="47"/>
      <c r="BB16" s="47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/>
    <row r="18" spans="1:79" customFormat="1" ht="28.5" customHeight="1">
      <c r="A18" s="24" t="s">
        <v>54</v>
      </c>
      <c r="B18" s="45">
        <v>1115012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N18" s="45" t="s">
        <v>97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25"/>
      <c r="AA18" s="45" t="s">
        <v>98</v>
      </c>
      <c r="AB18" s="46"/>
      <c r="AC18" s="46"/>
      <c r="AD18" s="46"/>
      <c r="AE18" s="46"/>
      <c r="AF18" s="46"/>
      <c r="AG18" s="46"/>
      <c r="AH18" s="46"/>
      <c r="AI18" s="46"/>
      <c r="AJ18" s="25"/>
      <c r="AK18" s="83" t="s">
        <v>96</v>
      </c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25"/>
      <c r="BE18" s="45" t="s">
        <v>95</v>
      </c>
      <c r="BF18" s="46"/>
      <c r="BG18" s="46"/>
      <c r="BH18" s="46"/>
      <c r="BI18" s="46"/>
      <c r="BJ18" s="46"/>
      <c r="BK18" s="46"/>
      <c r="BL18" s="46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>
      <c r="B19" s="47" t="s">
        <v>56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N19" s="47" t="s">
        <v>57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27"/>
      <c r="AA19" s="62" t="s">
        <v>58</v>
      </c>
      <c r="AB19" s="62"/>
      <c r="AC19" s="62"/>
      <c r="AD19" s="62"/>
      <c r="AE19" s="62"/>
      <c r="AF19" s="62"/>
      <c r="AG19" s="62"/>
      <c r="AH19" s="62"/>
      <c r="AI19" s="62"/>
      <c r="AJ19" s="27"/>
      <c r="AK19" s="84" t="s">
        <v>59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7"/>
      <c r="BE19" s="47" t="s">
        <v>60</v>
      </c>
      <c r="BF19" s="47"/>
      <c r="BG19" s="47"/>
      <c r="BH19" s="47"/>
      <c r="BI19" s="47"/>
      <c r="BJ19" s="47"/>
      <c r="BK19" s="47"/>
      <c r="BL19" s="4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50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65">
        <f>AS21</f>
        <v>2062930</v>
      </c>
      <c r="V21" s="65"/>
      <c r="W21" s="65"/>
      <c r="X21" s="65"/>
      <c r="Y21" s="65"/>
      <c r="Z21" s="65"/>
      <c r="AA21" s="65"/>
      <c r="AB21" s="65"/>
      <c r="AC21" s="65"/>
      <c r="AD21" s="65"/>
      <c r="AE21" s="68" t="s">
        <v>51</v>
      </c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5">
        <f>AC53</f>
        <v>2062930</v>
      </c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39" t="s">
        <v>23</v>
      </c>
      <c r="BE21" s="39"/>
      <c r="BF21" s="39"/>
      <c r="BG21" s="39"/>
      <c r="BH21" s="39"/>
      <c r="BI21" s="39"/>
      <c r="BJ21" s="39"/>
      <c r="BK21" s="39"/>
      <c r="BL21" s="39"/>
    </row>
    <row r="22" spans="1:79" ht="24.95" customHeight="1">
      <c r="A22" s="39" t="s">
        <v>22</v>
      </c>
      <c r="B22" s="39"/>
      <c r="C22" s="39"/>
      <c r="D22" s="39"/>
      <c r="E22" s="39"/>
      <c r="F22" s="39"/>
      <c r="G22" s="39"/>
      <c r="H22" s="39"/>
      <c r="I22" s="65">
        <v>0</v>
      </c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39" t="s">
        <v>24</v>
      </c>
      <c r="U22" s="39"/>
      <c r="V22" s="39"/>
      <c r="W22" s="39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67" t="s">
        <v>37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</row>
    <row r="25" spans="1:79" ht="78.75" customHeight="1">
      <c r="A25" s="121" t="s">
        <v>112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39" t="s">
        <v>36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27.75" customHeight="1">
      <c r="A28" s="63" t="s">
        <v>28</v>
      </c>
      <c r="B28" s="63"/>
      <c r="C28" s="63"/>
      <c r="D28" s="63"/>
      <c r="E28" s="63"/>
      <c r="F28" s="63"/>
      <c r="G28" s="41" t="s">
        <v>40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3"/>
    </row>
    <row r="29" spans="1:79" ht="15.75" hidden="1">
      <c r="A29" s="40">
        <v>1</v>
      </c>
      <c r="B29" s="40"/>
      <c r="C29" s="40"/>
      <c r="D29" s="40"/>
      <c r="E29" s="40"/>
      <c r="F29" s="40"/>
      <c r="G29" s="41">
        <v>2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</row>
    <row r="30" spans="1:79" ht="10.5" hidden="1" customHeight="1">
      <c r="A30" s="64" t="s">
        <v>33</v>
      </c>
      <c r="B30" s="64"/>
      <c r="C30" s="64"/>
      <c r="D30" s="64"/>
      <c r="E30" s="64"/>
      <c r="F30" s="64"/>
      <c r="G30" s="71" t="s">
        <v>7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  <c r="CA30" s="1" t="s">
        <v>49</v>
      </c>
    </row>
    <row r="31" spans="1:79" ht="12.75" customHeight="1">
      <c r="A31" s="64">
        <v>1</v>
      </c>
      <c r="B31" s="64"/>
      <c r="C31" s="64"/>
      <c r="D31" s="64"/>
      <c r="E31" s="64"/>
      <c r="F31" s="64"/>
      <c r="G31" s="77" t="s">
        <v>102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39" t="s">
        <v>38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79" ht="15.95" customHeight="1">
      <c r="A34" s="44" t="s">
        <v>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39" t="s">
        <v>39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79" ht="27.75" customHeight="1">
      <c r="A37" s="63" t="s">
        <v>28</v>
      </c>
      <c r="B37" s="63"/>
      <c r="C37" s="63"/>
      <c r="D37" s="63"/>
      <c r="E37" s="63"/>
      <c r="F37" s="63"/>
      <c r="G37" s="41" t="s">
        <v>25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3"/>
    </row>
    <row r="38" spans="1:79" ht="15.75" hidden="1">
      <c r="A38" s="40">
        <v>1</v>
      </c>
      <c r="B38" s="40"/>
      <c r="C38" s="40"/>
      <c r="D38" s="40"/>
      <c r="E38" s="40"/>
      <c r="F38" s="40"/>
      <c r="G38" s="41">
        <v>2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3"/>
    </row>
    <row r="39" spans="1:79" ht="10.5" hidden="1" customHeight="1">
      <c r="A39" s="64" t="s">
        <v>6</v>
      </c>
      <c r="B39" s="64"/>
      <c r="C39" s="64"/>
      <c r="D39" s="64"/>
      <c r="E39" s="64"/>
      <c r="F39" s="64"/>
      <c r="G39" s="71" t="s">
        <v>7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  <c r="CA39" s="1" t="s">
        <v>11</v>
      </c>
    </row>
    <row r="40" spans="1:79" ht="12.75" customHeight="1">
      <c r="A40" s="64">
        <v>1</v>
      </c>
      <c r="B40" s="64"/>
      <c r="C40" s="64"/>
      <c r="D40" s="64"/>
      <c r="E40" s="64"/>
      <c r="F40" s="64"/>
      <c r="G40" s="77" t="s">
        <v>65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12</v>
      </c>
    </row>
    <row r="41" spans="1:79" ht="12.75" customHeight="1">
      <c r="A41" s="64">
        <v>2</v>
      </c>
      <c r="B41" s="64"/>
      <c r="C41" s="64"/>
      <c r="D41" s="64"/>
      <c r="E41" s="64"/>
      <c r="F41" s="64"/>
      <c r="G41" s="77" t="s">
        <v>66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</row>
    <row r="42" spans="1:79" ht="12.75" customHeight="1">
      <c r="A42" s="64">
        <v>3</v>
      </c>
      <c r="B42" s="64"/>
      <c r="C42" s="64"/>
      <c r="D42" s="64"/>
      <c r="E42" s="64"/>
      <c r="F42" s="64"/>
      <c r="G42" s="77" t="s">
        <v>67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39" t="s">
        <v>41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0" t="s">
        <v>28</v>
      </c>
      <c r="B46" s="40"/>
      <c r="C46" s="40"/>
      <c r="D46" s="48" t="s">
        <v>26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0" t="s">
        <v>29</v>
      </c>
      <c r="AD46" s="40"/>
      <c r="AE46" s="40"/>
      <c r="AF46" s="40"/>
      <c r="AG46" s="40"/>
      <c r="AH46" s="40"/>
      <c r="AI46" s="40"/>
      <c r="AJ46" s="40"/>
      <c r="AK46" s="40" t="s">
        <v>30</v>
      </c>
      <c r="AL46" s="40"/>
      <c r="AM46" s="40"/>
      <c r="AN46" s="40"/>
      <c r="AO46" s="40"/>
      <c r="AP46" s="40"/>
      <c r="AQ46" s="40"/>
      <c r="AR46" s="40"/>
      <c r="AS46" s="40" t="s">
        <v>27</v>
      </c>
      <c r="AT46" s="40"/>
      <c r="AU46" s="40"/>
      <c r="AV46" s="40"/>
      <c r="AW46" s="40"/>
      <c r="AX46" s="40"/>
      <c r="AY46" s="40"/>
      <c r="AZ46" s="4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0"/>
      <c r="B47" s="40"/>
      <c r="C47" s="4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0">
        <v>1</v>
      </c>
      <c r="B48" s="40"/>
      <c r="C48" s="40"/>
      <c r="D48" s="54">
        <v>2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40">
        <v>3</v>
      </c>
      <c r="AD48" s="40"/>
      <c r="AE48" s="40"/>
      <c r="AF48" s="40"/>
      <c r="AG48" s="40"/>
      <c r="AH48" s="40"/>
      <c r="AI48" s="40"/>
      <c r="AJ48" s="40"/>
      <c r="AK48" s="40">
        <v>4</v>
      </c>
      <c r="AL48" s="40"/>
      <c r="AM48" s="40"/>
      <c r="AN48" s="40"/>
      <c r="AO48" s="40"/>
      <c r="AP48" s="40"/>
      <c r="AQ48" s="40"/>
      <c r="AR48" s="40"/>
      <c r="AS48" s="40">
        <v>5</v>
      </c>
      <c r="AT48" s="40"/>
      <c r="AU48" s="40"/>
      <c r="AV48" s="40"/>
      <c r="AW48" s="40"/>
      <c r="AX48" s="40"/>
      <c r="AY48" s="40"/>
      <c r="AZ48" s="4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64" t="s">
        <v>6</v>
      </c>
      <c r="B49" s="64"/>
      <c r="C49" s="64"/>
      <c r="D49" s="57" t="s">
        <v>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60" t="s">
        <v>8</v>
      </c>
      <c r="AD49" s="60"/>
      <c r="AE49" s="60"/>
      <c r="AF49" s="60"/>
      <c r="AG49" s="60"/>
      <c r="AH49" s="60"/>
      <c r="AI49" s="60"/>
      <c r="AJ49" s="60"/>
      <c r="AK49" s="60" t="s">
        <v>9</v>
      </c>
      <c r="AL49" s="60"/>
      <c r="AM49" s="60"/>
      <c r="AN49" s="60"/>
      <c r="AO49" s="60"/>
      <c r="AP49" s="60"/>
      <c r="AQ49" s="60"/>
      <c r="AR49" s="60"/>
      <c r="AS49" s="70" t="s">
        <v>10</v>
      </c>
      <c r="AT49" s="60"/>
      <c r="AU49" s="60"/>
      <c r="AV49" s="60"/>
      <c r="AW49" s="60"/>
      <c r="AX49" s="60"/>
      <c r="AY49" s="60"/>
      <c r="AZ49" s="60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>
      <c r="A50" s="64">
        <v>1</v>
      </c>
      <c r="B50" s="64"/>
      <c r="C50" s="64"/>
      <c r="D50" s="77" t="s">
        <v>65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69">
        <v>722042</v>
      </c>
      <c r="AD50" s="69"/>
      <c r="AE50" s="69"/>
      <c r="AF50" s="69"/>
      <c r="AG50" s="69"/>
      <c r="AH50" s="69"/>
      <c r="AI50" s="69"/>
      <c r="AJ50" s="69"/>
      <c r="AK50" s="69">
        <v>0</v>
      </c>
      <c r="AL50" s="69"/>
      <c r="AM50" s="69"/>
      <c r="AN50" s="69"/>
      <c r="AO50" s="69"/>
      <c r="AP50" s="69"/>
      <c r="AQ50" s="69"/>
      <c r="AR50" s="69"/>
      <c r="AS50" s="69">
        <f>AC50+AK50</f>
        <v>722042</v>
      </c>
      <c r="AT50" s="69"/>
      <c r="AU50" s="69"/>
      <c r="AV50" s="69"/>
      <c r="AW50" s="69"/>
      <c r="AX50" s="69"/>
      <c r="AY50" s="69"/>
      <c r="AZ50" s="69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12.75" customHeight="1">
      <c r="A51" s="64">
        <v>2</v>
      </c>
      <c r="B51" s="64"/>
      <c r="C51" s="64"/>
      <c r="D51" s="77" t="s">
        <v>66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69">
        <v>206888</v>
      </c>
      <c r="AD51" s="69"/>
      <c r="AE51" s="69"/>
      <c r="AF51" s="69"/>
      <c r="AG51" s="69"/>
      <c r="AH51" s="69"/>
      <c r="AI51" s="69"/>
      <c r="AJ51" s="69"/>
      <c r="AK51" s="69">
        <v>0</v>
      </c>
      <c r="AL51" s="69"/>
      <c r="AM51" s="69"/>
      <c r="AN51" s="69"/>
      <c r="AO51" s="69"/>
      <c r="AP51" s="69"/>
      <c r="AQ51" s="69"/>
      <c r="AR51" s="69"/>
      <c r="AS51" s="69">
        <f>AC51+AK51</f>
        <v>206888</v>
      </c>
      <c r="AT51" s="69"/>
      <c r="AU51" s="69"/>
      <c r="AV51" s="69"/>
      <c r="AW51" s="69"/>
      <c r="AX51" s="69"/>
      <c r="AY51" s="69"/>
      <c r="AZ51" s="69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64">
        <v>3</v>
      </c>
      <c r="B52" s="64"/>
      <c r="C52" s="64"/>
      <c r="D52" s="77" t="s">
        <v>103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9"/>
      <c r="AC52" s="69">
        <v>1134000</v>
      </c>
      <c r="AD52" s="69"/>
      <c r="AE52" s="69"/>
      <c r="AF52" s="69"/>
      <c r="AG52" s="69"/>
      <c r="AH52" s="69"/>
      <c r="AI52" s="69"/>
      <c r="AJ52" s="69"/>
      <c r="AK52" s="69">
        <v>0</v>
      </c>
      <c r="AL52" s="69"/>
      <c r="AM52" s="69"/>
      <c r="AN52" s="69"/>
      <c r="AO52" s="69"/>
      <c r="AP52" s="69"/>
      <c r="AQ52" s="69"/>
      <c r="AR52" s="69"/>
      <c r="AS52" s="69">
        <f>AC52+AK52</f>
        <v>1134000</v>
      </c>
      <c r="AT52" s="69"/>
      <c r="AU52" s="69"/>
      <c r="AV52" s="69"/>
      <c r="AW52" s="69"/>
      <c r="AX52" s="69"/>
      <c r="AY52" s="69"/>
      <c r="AZ52" s="69"/>
      <c r="BA52" s="20"/>
      <c r="BB52" s="20"/>
      <c r="BC52" s="20"/>
      <c r="BD52" s="20"/>
      <c r="BE52" s="20"/>
      <c r="BF52" s="20"/>
      <c r="BG52" s="97"/>
      <c r="BH52" s="97"/>
      <c r="BI52" s="97"/>
      <c r="BJ52" s="97"/>
    </row>
    <row r="53" spans="1:79" s="4" customFormat="1">
      <c r="A53" s="98"/>
      <c r="B53" s="98"/>
      <c r="C53" s="98"/>
      <c r="D53" s="103" t="s">
        <v>68</v>
      </c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5"/>
      <c r="AC53" s="96">
        <f>AC50+AC51+AC52</f>
        <v>2062930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AC50+AC51+AC52</f>
        <v>2062930</v>
      </c>
      <c r="AT53" s="96"/>
      <c r="AU53" s="96"/>
      <c r="AV53" s="96"/>
      <c r="AW53" s="96"/>
      <c r="AX53" s="96"/>
      <c r="AY53" s="96"/>
      <c r="AZ53" s="96"/>
      <c r="BA53" s="37"/>
      <c r="BB53" s="37"/>
      <c r="BC53" s="37"/>
      <c r="BD53" s="37"/>
      <c r="BE53" s="37"/>
      <c r="BF53" s="37"/>
      <c r="BG53" s="97"/>
      <c r="BH53" s="97"/>
      <c r="BI53" s="97"/>
      <c r="BJ53" s="97"/>
    </row>
    <row r="55" spans="1:79" ht="15.75" customHeight="1">
      <c r="A55" s="67" t="s">
        <v>42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</row>
    <row r="56" spans="1:79" ht="15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40" t="s">
        <v>28</v>
      </c>
      <c r="B57" s="40"/>
      <c r="C57" s="40"/>
      <c r="D57" s="48" t="s">
        <v>34</v>
      </c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0" t="s">
        <v>29</v>
      </c>
      <c r="AC57" s="40"/>
      <c r="AD57" s="40"/>
      <c r="AE57" s="40"/>
      <c r="AF57" s="40"/>
      <c r="AG57" s="40"/>
      <c r="AH57" s="40"/>
      <c r="AI57" s="40"/>
      <c r="AJ57" s="40" t="s">
        <v>30</v>
      </c>
      <c r="AK57" s="40"/>
      <c r="AL57" s="40"/>
      <c r="AM57" s="40"/>
      <c r="AN57" s="40"/>
      <c r="AO57" s="40"/>
      <c r="AP57" s="40"/>
      <c r="AQ57" s="40"/>
      <c r="AR57" s="40" t="s">
        <v>27</v>
      </c>
      <c r="AS57" s="40"/>
      <c r="AT57" s="40"/>
      <c r="AU57" s="40"/>
      <c r="AV57" s="40"/>
      <c r="AW57" s="40"/>
      <c r="AX57" s="40"/>
      <c r="AY57" s="40"/>
    </row>
    <row r="58" spans="1:79" ht="29.1" customHeight="1">
      <c r="A58" s="40"/>
      <c r="B58" s="40"/>
      <c r="C58" s="4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</row>
    <row r="59" spans="1:79" ht="15.75" customHeight="1">
      <c r="A59" s="40">
        <v>1</v>
      </c>
      <c r="B59" s="40"/>
      <c r="C59" s="40"/>
      <c r="D59" s="54">
        <v>2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0">
        <v>3</v>
      </c>
      <c r="AC59" s="40"/>
      <c r="AD59" s="40"/>
      <c r="AE59" s="40"/>
      <c r="AF59" s="40"/>
      <c r="AG59" s="40"/>
      <c r="AH59" s="40"/>
      <c r="AI59" s="40"/>
      <c r="AJ59" s="40">
        <v>4</v>
      </c>
      <c r="AK59" s="40"/>
      <c r="AL59" s="40"/>
      <c r="AM59" s="40"/>
      <c r="AN59" s="40"/>
      <c r="AO59" s="40"/>
      <c r="AP59" s="40"/>
      <c r="AQ59" s="40"/>
      <c r="AR59" s="40">
        <v>5</v>
      </c>
      <c r="AS59" s="40"/>
      <c r="AT59" s="40"/>
      <c r="AU59" s="40"/>
      <c r="AV59" s="40"/>
      <c r="AW59" s="40"/>
      <c r="AX59" s="40"/>
      <c r="AY59" s="40"/>
    </row>
    <row r="60" spans="1:79" ht="12.75" hidden="1" customHeight="1">
      <c r="A60" s="64" t="s">
        <v>6</v>
      </c>
      <c r="B60" s="64"/>
      <c r="C60" s="64"/>
      <c r="D60" s="71" t="s">
        <v>7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60" t="s">
        <v>8</v>
      </c>
      <c r="AC60" s="60"/>
      <c r="AD60" s="60"/>
      <c r="AE60" s="60"/>
      <c r="AF60" s="60"/>
      <c r="AG60" s="60"/>
      <c r="AH60" s="60"/>
      <c r="AI60" s="60"/>
      <c r="AJ60" s="60" t="s">
        <v>9</v>
      </c>
      <c r="AK60" s="60"/>
      <c r="AL60" s="60"/>
      <c r="AM60" s="60"/>
      <c r="AN60" s="60"/>
      <c r="AO60" s="60"/>
      <c r="AP60" s="60"/>
      <c r="AQ60" s="60"/>
      <c r="AR60" s="60" t="s">
        <v>10</v>
      </c>
      <c r="AS60" s="60"/>
      <c r="AT60" s="60"/>
      <c r="AU60" s="60"/>
      <c r="AV60" s="60"/>
      <c r="AW60" s="60"/>
      <c r="AX60" s="60"/>
      <c r="AY60" s="60"/>
      <c r="CA60" s="1" t="s">
        <v>15</v>
      </c>
    </row>
    <row r="61" spans="1:79" ht="33.75" customHeight="1">
      <c r="A61" s="57"/>
      <c r="B61" s="58"/>
      <c r="C61" s="59"/>
      <c r="D61" s="109" t="s">
        <v>111</v>
      </c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1"/>
      <c r="AB61" s="106">
        <f>AC53</f>
        <v>2062930</v>
      </c>
      <c r="AC61" s="107"/>
      <c r="AD61" s="107"/>
      <c r="AE61" s="107"/>
      <c r="AF61" s="107"/>
      <c r="AG61" s="107"/>
      <c r="AH61" s="107"/>
      <c r="AI61" s="108"/>
      <c r="AJ61" s="106"/>
      <c r="AK61" s="107"/>
      <c r="AL61" s="107"/>
      <c r="AM61" s="107"/>
      <c r="AN61" s="107"/>
      <c r="AO61" s="107"/>
      <c r="AP61" s="107"/>
      <c r="AQ61" s="108"/>
      <c r="AR61" s="106">
        <f>AB61</f>
        <v>2062930</v>
      </c>
      <c r="AS61" s="107"/>
      <c r="AT61" s="107"/>
      <c r="AU61" s="107"/>
      <c r="AV61" s="107"/>
      <c r="AW61" s="107"/>
      <c r="AX61" s="107"/>
      <c r="AY61" s="108"/>
    </row>
    <row r="62" spans="1:79" s="4" customFormat="1" ht="12.75" customHeight="1">
      <c r="A62" s="98"/>
      <c r="B62" s="98"/>
      <c r="C62" s="98"/>
      <c r="D62" s="99" t="s">
        <v>27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1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96">
        <v>0</v>
      </c>
      <c r="AS62" s="96"/>
      <c r="AT62" s="96"/>
      <c r="AU62" s="96"/>
      <c r="AV62" s="96"/>
      <c r="AW62" s="96"/>
      <c r="AX62" s="96"/>
      <c r="AY62" s="96"/>
      <c r="CA62" s="4" t="s">
        <v>16</v>
      </c>
    </row>
    <row r="64" spans="1:79" ht="15.75" customHeight="1">
      <c r="A64" s="39" t="s">
        <v>43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</row>
    <row r="65" spans="1:79" ht="30" customHeight="1">
      <c r="A65" s="40" t="s">
        <v>28</v>
      </c>
      <c r="B65" s="40"/>
      <c r="C65" s="40"/>
      <c r="D65" s="40"/>
      <c r="E65" s="40"/>
      <c r="F65" s="40"/>
      <c r="G65" s="54" t="s">
        <v>44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40" t="s">
        <v>2</v>
      </c>
      <c r="AA65" s="40"/>
      <c r="AB65" s="40"/>
      <c r="AC65" s="40"/>
      <c r="AD65" s="40"/>
      <c r="AE65" s="40" t="s">
        <v>1</v>
      </c>
      <c r="AF65" s="40"/>
      <c r="AG65" s="40"/>
      <c r="AH65" s="40"/>
      <c r="AI65" s="40"/>
      <c r="AJ65" s="40"/>
      <c r="AK65" s="40"/>
      <c r="AL65" s="40"/>
      <c r="AM65" s="40"/>
      <c r="AN65" s="40"/>
      <c r="AO65" s="54" t="s">
        <v>29</v>
      </c>
      <c r="AP65" s="55"/>
      <c r="AQ65" s="55"/>
      <c r="AR65" s="55"/>
      <c r="AS65" s="55"/>
      <c r="AT65" s="55"/>
      <c r="AU65" s="55"/>
      <c r="AV65" s="56"/>
      <c r="AW65" s="54" t="s">
        <v>30</v>
      </c>
      <c r="AX65" s="55"/>
      <c r="AY65" s="55"/>
      <c r="AZ65" s="55"/>
      <c r="BA65" s="55"/>
      <c r="BB65" s="55"/>
      <c r="BC65" s="55"/>
      <c r="BD65" s="56"/>
      <c r="BE65" s="54" t="s">
        <v>27</v>
      </c>
      <c r="BF65" s="55"/>
      <c r="BG65" s="55"/>
      <c r="BH65" s="55"/>
      <c r="BI65" s="55"/>
      <c r="BJ65" s="55"/>
      <c r="BK65" s="55"/>
      <c r="BL65" s="56"/>
    </row>
    <row r="66" spans="1:79" ht="15.75" customHeight="1">
      <c r="A66" s="40">
        <v>1</v>
      </c>
      <c r="B66" s="40"/>
      <c r="C66" s="40"/>
      <c r="D66" s="40"/>
      <c r="E66" s="40"/>
      <c r="F66" s="40"/>
      <c r="G66" s="54">
        <v>2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40">
        <v>3</v>
      </c>
      <c r="AA66" s="40"/>
      <c r="AB66" s="40"/>
      <c r="AC66" s="40"/>
      <c r="AD66" s="40"/>
      <c r="AE66" s="40">
        <v>4</v>
      </c>
      <c r="AF66" s="40"/>
      <c r="AG66" s="40"/>
      <c r="AH66" s="40"/>
      <c r="AI66" s="40"/>
      <c r="AJ66" s="40"/>
      <c r="AK66" s="40"/>
      <c r="AL66" s="40"/>
      <c r="AM66" s="40"/>
      <c r="AN66" s="40"/>
      <c r="AO66" s="40">
        <v>5</v>
      </c>
      <c r="AP66" s="40"/>
      <c r="AQ66" s="40"/>
      <c r="AR66" s="40"/>
      <c r="AS66" s="40"/>
      <c r="AT66" s="40"/>
      <c r="AU66" s="40"/>
      <c r="AV66" s="40"/>
      <c r="AW66" s="40">
        <v>6</v>
      </c>
      <c r="AX66" s="40"/>
      <c r="AY66" s="40"/>
      <c r="AZ66" s="40"/>
      <c r="BA66" s="40"/>
      <c r="BB66" s="40"/>
      <c r="BC66" s="40"/>
      <c r="BD66" s="40"/>
      <c r="BE66" s="40">
        <v>7</v>
      </c>
      <c r="BF66" s="40"/>
      <c r="BG66" s="40"/>
      <c r="BH66" s="40"/>
      <c r="BI66" s="40"/>
      <c r="BJ66" s="40"/>
      <c r="BK66" s="40"/>
      <c r="BL66" s="40"/>
    </row>
    <row r="67" spans="1:79" ht="12.75" hidden="1" customHeight="1">
      <c r="A67" s="64" t="s">
        <v>33</v>
      </c>
      <c r="B67" s="64"/>
      <c r="C67" s="64"/>
      <c r="D67" s="64"/>
      <c r="E67" s="64"/>
      <c r="F67" s="64"/>
      <c r="G67" s="71" t="s">
        <v>7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64" t="s">
        <v>19</v>
      </c>
      <c r="AA67" s="64"/>
      <c r="AB67" s="64"/>
      <c r="AC67" s="64"/>
      <c r="AD67" s="64"/>
      <c r="AE67" s="112" t="s">
        <v>32</v>
      </c>
      <c r="AF67" s="112"/>
      <c r="AG67" s="112"/>
      <c r="AH67" s="112"/>
      <c r="AI67" s="112"/>
      <c r="AJ67" s="112"/>
      <c r="AK67" s="112"/>
      <c r="AL67" s="112"/>
      <c r="AM67" s="112"/>
      <c r="AN67" s="71"/>
      <c r="AO67" s="60" t="s">
        <v>8</v>
      </c>
      <c r="AP67" s="60"/>
      <c r="AQ67" s="60"/>
      <c r="AR67" s="60"/>
      <c r="AS67" s="60"/>
      <c r="AT67" s="60"/>
      <c r="AU67" s="60"/>
      <c r="AV67" s="60"/>
      <c r="AW67" s="60" t="s">
        <v>31</v>
      </c>
      <c r="AX67" s="60"/>
      <c r="AY67" s="60"/>
      <c r="AZ67" s="60"/>
      <c r="BA67" s="60"/>
      <c r="BB67" s="60"/>
      <c r="BC67" s="60"/>
      <c r="BD67" s="60"/>
      <c r="BE67" s="60" t="s">
        <v>10</v>
      </c>
      <c r="BF67" s="60"/>
      <c r="BG67" s="60"/>
      <c r="BH67" s="60"/>
      <c r="BI67" s="60"/>
      <c r="BJ67" s="60"/>
      <c r="BK67" s="60"/>
      <c r="BL67" s="60"/>
      <c r="CA67" s="1" t="s">
        <v>17</v>
      </c>
    </row>
    <row r="68" spans="1:79" s="4" customFormat="1" ht="12.75" customHeight="1">
      <c r="A68" s="98">
        <v>0</v>
      </c>
      <c r="B68" s="98"/>
      <c r="C68" s="98"/>
      <c r="D68" s="98"/>
      <c r="E68" s="98"/>
      <c r="F68" s="98"/>
      <c r="G68" s="113" t="s">
        <v>69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116"/>
      <c r="AA68" s="116"/>
      <c r="AB68" s="116"/>
      <c r="AC68" s="116"/>
      <c r="AD68" s="116"/>
      <c r="AE68" s="117"/>
      <c r="AF68" s="117"/>
      <c r="AG68" s="117"/>
      <c r="AH68" s="117"/>
      <c r="AI68" s="117"/>
      <c r="AJ68" s="117"/>
      <c r="AK68" s="117"/>
      <c r="AL68" s="117"/>
      <c r="AM68" s="117"/>
      <c r="AN68" s="99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CA68" s="4" t="s">
        <v>18</v>
      </c>
    </row>
    <row r="69" spans="1:79" ht="25.5" customHeight="1">
      <c r="A69" s="64">
        <v>1</v>
      </c>
      <c r="B69" s="64"/>
      <c r="C69" s="64"/>
      <c r="D69" s="64"/>
      <c r="E69" s="64"/>
      <c r="F69" s="64"/>
      <c r="G69" s="93" t="s">
        <v>70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70" t="s">
        <v>71</v>
      </c>
      <c r="AA69" s="70"/>
      <c r="AB69" s="70"/>
      <c r="AC69" s="70"/>
      <c r="AD69" s="70"/>
      <c r="AE69" s="93" t="s">
        <v>72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69">
        <v>45</v>
      </c>
      <c r="AP69" s="69"/>
      <c r="AQ69" s="69"/>
      <c r="AR69" s="69"/>
      <c r="AS69" s="69"/>
      <c r="AT69" s="69"/>
      <c r="AU69" s="69"/>
      <c r="AV69" s="69"/>
      <c r="AW69" s="69">
        <v>0</v>
      </c>
      <c r="AX69" s="69"/>
      <c r="AY69" s="69"/>
      <c r="AZ69" s="69"/>
      <c r="BA69" s="69"/>
      <c r="BB69" s="69"/>
      <c r="BC69" s="69"/>
      <c r="BD69" s="69"/>
      <c r="BE69" s="69">
        <f t="shared" ref="BE69:BE85" si="0">AO69+AW69</f>
        <v>45</v>
      </c>
      <c r="BF69" s="69"/>
      <c r="BG69" s="69"/>
      <c r="BH69" s="69"/>
      <c r="BI69" s="69"/>
      <c r="BJ69" s="69"/>
      <c r="BK69" s="69"/>
      <c r="BL69" s="69"/>
    </row>
    <row r="70" spans="1:79" ht="12.75" customHeight="1">
      <c r="A70" s="64">
        <v>2</v>
      </c>
      <c r="B70" s="64"/>
      <c r="C70" s="64"/>
      <c r="D70" s="64"/>
      <c r="E70" s="64"/>
      <c r="F70" s="64"/>
      <c r="G70" s="93" t="s">
        <v>73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70" t="s">
        <v>71</v>
      </c>
      <c r="AA70" s="70"/>
      <c r="AB70" s="70"/>
      <c r="AC70" s="70"/>
      <c r="AD70" s="70"/>
      <c r="AE70" s="93" t="s">
        <v>74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69">
        <v>32</v>
      </c>
      <c r="AP70" s="69"/>
      <c r="AQ70" s="69"/>
      <c r="AR70" s="69"/>
      <c r="AS70" s="69"/>
      <c r="AT70" s="69"/>
      <c r="AU70" s="69"/>
      <c r="AV70" s="69"/>
      <c r="AW70" s="69">
        <v>0</v>
      </c>
      <c r="AX70" s="69"/>
      <c r="AY70" s="69"/>
      <c r="AZ70" s="69"/>
      <c r="BA70" s="69"/>
      <c r="BB70" s="69"/>
      <c r="BC70" s="69"/>
      <c r="BD70" s="69"/>
      <c r="BE70" s="69">
        <f t="shared" si="0"/>
        <v>32</v>
      </c>
      <c r="BF70" s="69"/>
      <c r="BG70" s="69"/>
      <c r="BH70" s="69"/>
      <c r="BI70" s="69"/>
      <c r="BJ70" s="69"/>
      <c r="BK70" s="69"/>
      <c r="BL70" s="69"/>
    </row>
    <row r="71" spans="1:79" ht="25.5" customHeight="1">
      <c r="A71" s="64">
        <v>3</v>
      </c>
      <c r="B71" s="64"/>
      <c r="C71" s="64"/>
      <c r="D71" s="64"/>
      <c r="E71" s="64"/>
      <c r="F71" s="64"/>
      <c r="G71" s="93" t="s">
        <v>75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70" t="s">
        <v>71</v>
      </c>
      <c r="AA71" s="70"/>
      <c r="AB71" s="70"/>
      <c r="AC71" s="70"/>
      <c r="AD71" s="70"/>
      <c r="AE71" s="93" t="s">
        <v>72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69">
        <v>92</v>
      </c>
      <c r="AP71" s="69"/>
      <c r="AQ71" s="69"/>
      <c r="AR71" s="69"/>
      <c r="AS71" s="69"/>
      <c r="AT71" s="69"/>
      <c r="AU71" s="69"/>
      <c r="AV71" s="69"/>
      <c r="AW71" s="69">
        <v>0</v>
      </c>
      <c r="AX71" s="69"/>
      <c r="AY71" s="69"/>
      <c r="AZ71" s="69"/>
      <c r="BA71" s="69"/>
      <c r="BB71" s="69"/>
      <c r="BC71" s="69"/>
      <c r="BD71" s="69"/>
      <c r="BE71" s="69">
        <f t="shared" si="0"/>
        <v>92</v>
      </c>
      <c r="BF71" s="69"/>
      <c r="BG71" s="69"/>
      <c r="BH71" s="69"/>
      <c r="BI71" s="69"/>
      <c r="BJ71" s="69"/>
      <c r="BK71" s="69"/>
      <c r="BL71" s="69"/>
    </row>
    <row r="72" spans="1:79" s="4" customFormat="1" ht="12.75" customHeight="1">
      <c r="A72" s="98">
        <v>0</v>
      </c>
      <c r="B72" s="98"/>
      <c r="C72" s="98"/>
      <c r="D72" s="98"/>
      <c r="E72" s="98"/>
      <c r="F72" s="98"/>
      <c r="G72" s="118" t="s">
        <v>76</v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20"/>
      <c r="Z72" s="116"/>
      <c r="AA72" s="116"/>
      <c r="AB72" s="116"/>
      <c r="AC72" s="116"/>
      <c r="AD72" s="116"/>
      <c r="AE72" s="118"/>
      <c r="AF72" s="119"/>
      <c r="AG72" s="119"/>
      <c r="AH72" s="119"/>
      <c r="AI72" s="119"/>
      <c r="AJ72" s="119"/>
      <c r="AK72" s="119"/>
      <c r="AL72" s="119"/>
      <c r="AM72" s="119"/>
      <c r="AN72" s="120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38.25" customHeight="1">
      <c r="A73" s="64">
        <v>1</v>
      </c>
      <c r="B73" s="64"/>
      <c r="C73" s="64"/>
      <c r="D73" s="64"/>
      <c r="E73" s="64"/>
      <c r="F73" s="64"/>
      <c r="G73" s="93" t="s">
        <v>77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70" t="s">
        <v>71</v>
      </c>
      <c r="AA73" s="70"/>
      <c r="AB73" s="70"/>
      <c r="AC73" s="70"/>
      <c r="AD73" s="70"/>
      <c r="AE73" s="93" t="s">
        <v>72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69">
        <v>3422</v>
      </c>
      <c r="AP73" s="69"/>
      <c r="AQ73" s="69"/>
      <c r="AR73" s="69"/>
      <c r="AS73" s="69"/>
      <c r="AT73" s="69"/>
      <c r="AU73" s="69"/>
      <c r="AV73" s="69"/>
      <c r="AW73" s="69">
        <v>0</v>
      </c>
      <c r="AX73" s="69"/>
      <c r="AY73" s="69"/>
      <c r="AZ73" s="69"/>
      <c r="BA73" s="69"/>
      <c r="BB73" s="69"/>
      <c r="BC73" s="69"/>
      <c r="BD73" s="69"/>
      <c r="BE73" s="69">
        <f t="shared" si="0"/>
        <v>3422</v>
      </c>
      <c r="BF73" s="69"/>
      <c r="BG73" s="69"/>
      <c r="BH73" s="69"/>
      <c r="BI73" s="69"/>
      <c r="BJ73" s="69"/>
      <c r="BK73" s="69"/>
      <c r="BL73" s="69"/>
    </row>
    <row r="74" spans="1:79" ht="25.5" customHeight="1">
      <c r="A74" s="64">
        <v>2</v>
      </c>
      <c r="B74" s="64"/>
      <c r="C74" s="64"/>
      <c r="D74" s="64"/>
      <c r="E74" s="64"/>
      <c r="F74" s="64"/>
      <c r="G74" s="93" t="s">
        <v>78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70" t="s">
        <v>71</v>
      </c>
      <c r="AA74" s="70"/>
      <c r="AB74" s="70"/>
      <c r="AC74" s="70"/>
      <c r="AD74" s="70"/>
      <c r="AE74" s="93" t="s">
        <v>72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69">
        <v>1758</v>
      </c>
      <c r="AP74" s="69"/>
      <c r="AQ74" s="69"/>
      <c r="AR74" s="69"/>
      <c r="AS74" s="69"/>
      <c r="AT74" s="69"/>
      <c r="AU74" s="69"/>
      <c r="AV74" s="69"/>
      <c r="AW74" s="69">
        <v>0</v>
      </c>
      <c r="AX74" s="69"/>
      <c r="AY74" s="69"/>
      <c r="AZ74" s="69"/>
      <c r="BA74" s="69"/>
      <c r="BB74" s="69"/>
      <c r="BC74" s="69"/>
      <c r="BD74" s="69"/>
      <c r="BE74" s="69">
        <f t="shared" si="0"/>
        <v>1758</v>
      </c>
      <c r="BF74" s="69"/>
      <c r="BG74" s="69"/>
      <c r="BH74" s="69"/>
      <c r="BI74" s="69"/>
      <c r="BJ74" s="69"/>
      <c r="BK74" s="69"/>
      <c r="BL74" s="69"/>
    </row>
    <row r="75" spans="1:79" ht="25.5" customHeight="1">
      <c r="A75" s="64">
        <v>3</v>
      </c>
      <c r="B75" s="64"/>
      <c r="C75" s="64"/>
      <c r="D75" s="64"/>
      <c r="E75" s="64"/>
      <c r="F75" s="64"/>
      <c r="G75" s="93" t="s">
        <v>79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70" t="s">
        <v>80</v>
      </c>
      <c r="AA75" s="70"/>
      <c r="AB75" s="70"/>
      <c r="AC75" s="70"/>
      <c r="AD75" s="70"/>
      <c r="AE75" s="93" t="s">
        <v>72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69">
        <v>3000</v>
      </c>
      <c r="AP75" s="69"/>
      <c r="AQ75" s="69"/>
      <c r="AR75" s="69"/>
      <c r="AS75" s="69"/>
      <c r="AT75" s="69"/>
      <c r="AU75" s="69"/>
      <c r="AV75" s="69"/>
      <c r="AW75" s="69">
        <v>0</v>
      </c>
      <c r="AX75" s="69"/>
      <c r="AY75" s="69"/>
      <c r="AZ75" s="69"/>
      <c r="BA75" s="69"/>
      <c r="BB75" s="69"/>
      <c r="BC75" s="69"/>
      <c r="BD75" s="69"/>
      <c r="BE75" s="69">
        <f t="shared" si="0"/>
        <v>3000</v>
      </c>
      <c r="BF75" s="69"/>
      <c r="BG75" s="69"/>
      <c r="BH75" s="69"/>
      <c r="BI75" s="69"/>
      <c r="BJ75" s="69"/>
      <c r="BK75" s="69"/>
      <c r="BL75" s="69"/>
    </row>
    <row r="76" spans="1:79" s="4" customFormat="1" ht="12.75" customHeight="1">
      <c r="A76" s="98">
        <v>0</v>
      </c>
      <c r="B76" s="98"/>
      <c r="C76" s="98"/>
      <c r="D76" s="98"/>
      <c r="E76" s="98"/>
      <c r="F76" s="98"/>
      <c r="G76" s="118" t="s">
        <v>81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  <c r="Z76" s="116"/>
      <c r="AA76" s="116"/>
      <c r="AB76" s="116"/>
      <c r="AC76" s="116"/>
      <c r="AD76" s="116"/>
      <c r="AE76" s="118"/>
      <c r="AF76" s="119"/>
      <c r="AG76" s="119"/>
      <c r="AH76" s="119"/>
      <c r="AI76" s="119"/>
      <c r="AJ76" s="119"/>
      <c r="AK76" s="119"/>
      <c r="AL76" s="119"/>
      <c r="AM76" s="119"/>
      <c r="AN76" s="120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38.25" customHeight="1">
      <c r="A77" s="64">
        <v>1</v>
      </c>
      <c r="B77" s="64"/>
      <c r="C77" s="64"/>
      <c r="D77" s="64"/>
      <c r="E77" s="64"/>
      <c r="F77" s="64"/>
      <c r="G77" s="93" t="s">
        <v>82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70" t="s">
        <v>83</v>
      </c>
      <c r="AA77" s="70"/>
      <c r="AB77" s="70"/>
      <c r="AC77" s="70"/>
      <c r="AD77" s="70"/>
      <c r="AE77" s="93" t="s">
        <v>84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69">
        <v>211</v>
      </c>
      <c r="AP77" s="69"/>
      <c r="AQ77" s="69"/>
      <c r="AR77" s="69"/>
      <c r="AS77" s="69"/>
      <c r="AT77" s="69"/>
      <c r="AU77" s="69"/>
      <c r="AV77" s="69"/>
      <c r="AW77" s="69">
        <v>0</v>
      </c>
      <c r="AX77" s="69"/>
      <c r="AY77" s="69"/>
      <c r="AZ77" s="69"/>
      <c r="BA77" s="69"/>
      <c r="BB77" s="69"/>
      <c r="BC77" s="69"/>
      <c r="BD77" s="69"/>
      <c r="BE77" s="69">
        <f t="shared" si="0"/>
        <v>211</v>
      </c>
      <c r="BF77" s="69"/>
      <c r="BG77" s="69"/>
      <c r="BH77" s="69"/>
      <c r="BI77" s="69"/>
      <c r="BJ77" s="69"/>
      <c r="BK77" s="69"/>
      <c r="BL77" s="69"/>
    </row>
    <row r="78" spans="1:79" ht="25.5" customHeight="1">
      <c r="A78" s="64">
        <v>2</v>
      </c>
      <c r="B78" s="64"/>
      <c r="C78" s="64"/>
      <c r="D78" s="64"/>
      <c r="E78" s="64"/>
      <c r="F78" s="64"/>
      <c r="G78" s="93" t="s">
        <v>85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70" t="s">
        <v>83</v>
      </c>
      <c r="AA78" s="70"/>
      <c r="AB78" s="70"/>
      <c r="AC78" s="70"/>
      <c r="AD78" s="70"/>
      <c r="AE78" s="93" t="s">
        <v>84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69">
        <v>123</v>
      </c>
      <c r="AP78" s="69"/>
      <c r="AQ78" s="69"/>
      <c r="AR78" s="69"/>
      <c r="AS78" s="69"/>
      <c r="AT78" s="69"/>
      <c r="AU78" s="69"/>
      <c r="AV78" s="69"/>
      <c r="AW78" s="69">
        <v>0</v>
      </c>
      <c r="AX78" s="69"/>
      <c r="AY78" s="69"/>
      <c r="AZ78" s="69"/>
      <c r="BA78" s="69"/>
      <c r="BB78" s="69"/>
      <c r="BC78" s="69"/>
      <c r="BD78" s="69"/>
      <c r="BE78" s="69">
        <f t="shared" si="0"/>
        <v>123</v>
      </c>
      <c r="BF78" s="69"/>
      <c r="BG78" s="69"/>
      <c r="BH78" s="69"/>
      <c r="BI78" s="69"/>
      <c r="BJ78" s="69"/>
      <c r="BK78" s="69"/>
      <c r="BL78" s="69"/>
    </row>
    <row r="79" spans="1:79" ht="38.25" customHeight="1">
      <c r="A79" s="64">
        <v>3</v>
      </c>
      <c r="B79" s="64"/>
      <c r="C79" s="64"/>
      <c r="D79" s="64"/>
      <c r="E79" s="64"/>
      <c r="F79" s="64"/>
      <c r="G79" s="93" t="s">
        <v>86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70" t="s">
        <v>83</v>
      </c>
      <c r="AA79" s="70"/>
      <c r="AB79" s="70"/>
      <c r="AC79" s="70"/>
      <c r="AD79" s="70"/>
      <c r="AE79" s="93" t="s">
        <v>84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69">
        <v>1620</v>
      </c>
      <c r="AP79" s="69"/>
      <c r="AQ79" s="69"/>
      <c r="AR79" s="69"/>
      <c r="AS79" s="69"/>
      <c r="AT79" s="69"/>
      <c r="AU79" s="69"/>
      <c r="AV79" s="69"/>
      <c r="AW79" s="69">
        <v>0</v>
      </c>
      <c r="AX79" s="69"/>
      <c r="AY79" s="69"/>
      <c r="AZ79" s="69"/>
      <c r="BA79" s="69"/>
      <c r="BB79" s="69"/>
      <c r="BC79" s="69"/>
      <c r="BD79" s="69"/>
      <c r="BE79" s="69">
        <f t="shared" si="0"/>
        <v>1620</v>
      </c>
      <c r="BF79" s="69"/>
      <c r="BG79" s="69"/>
      <c r="BH79" s="69"/>
      <c r="BI79" s="69"/>
      <c r="BJ79" s="69"/>
      <c r="BK79" s="69"/>
      <c r="BL79" s="69"/>
    </row>
    <row r="80" spans="1:79" s="4" customFormat="1" ht="12.75" customHeight="1">
      <c r="A80" s="98">
        <v>0</v>
      </c>
      <c r="B80" s="98"/>
      <c r="C80" s="98"/>
      <c r="D80" s="98"/>
      <c r="E80" s="98"/>
      <c r="F80" s="98"/>
      <c r="G80" s="118" t="s">
        <v>87</v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20"/>
      <c r="Z80" s="116"/>
      <c r="AA80" s="116"/>
      <c r="AB80" s="116"/>
      <c r="AC80" s="116"/>
      <c r="AD80" s="116"/>
      <c r="AE80" s="118"/>
      <c r="AF80" s="119"/>
      <c r="AG80" s="119"/>
      <c r="AH80" s="119"/>
      <c r="AI80" s="119"/>
      <c r="AJ80" s="119"/>
      <c r="AK80" s="119"/>
      <c r="AL80" s="119"/>
      <c r="AM80" s="119"/>
      <c r="AN80" s="120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38.25" customHeight="1">
      <c r="A81" s="64">
        <v>1</v>
      </c>
      <c r="B81" s="64"/>
      <c r="C81" s="64"/>
      <c r="D81" s="64"/>
      <c r="E81" s="64"/>
      <c r="F81" s="64"/>
      <c r="G81" s="93" t="s">
        <v>88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70" t="s">
        <v>89</v>
      </c>
      <c r="AA81" s="70"/>
      <c r="AB81" s="70"/>
      <c r="AC81" s="70"/>
      <c r="AD81" s="70"/>
      <c r="AE81" s="93" t="s">
        <v>72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69">
        <v>1</v>
      </c>
      <c r="AP81" s="69"/>
      <c r="AQ81" s="69"/>
      <c r="AR81" s="69"/>
      <c r="AS81" s="69"/>
      <c r="AT81" s="69"/>
      <c r="AU81" s="69"/>
      <c r="AV81" s="69"/>
      <c r="AW81" s="69">
        <v>0</v>
      </c>
      <c r="AX81" s="69"/>
      <c r="AY81" s="69"/>
      <c r="AZ81" s="69"/>
      <c r="BA81" s="69"/>
      <c r="BB81" s="69"/>
      <c r="BC81" s="69"/>
      <c r="BD81" s="69"/>
      <c r="BE81" s="69">
        <f t="shared" si="0"/>
        <v>1</v>
      </c>
      <c r="BF81" s="69"/>
      <c r="BG81" s="69"/>
      <c r="BH81" s="69"/>
      <c r="BI81" s="69"/>
      <c r="BJ81" s="69"/>
      <c r="BK81" s="69"/>
      <c r="BL81" s="69"/>
    </row>
    <row r="82" spans="1:64" ht="25.5" customHeight="1">
      <c r="A82" s="64">
        <v>2</v>
      </c>
      <c r="B82" s="64"/>
      <c r="C82" s="64"/>
      <c r="D82" s="64"/>
      <c r="E82" s="64"/>
      <c r="F82" s="64"/>
      <c r="G82" s="93" t="s">
        <v>90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5"/>
      <c r="Z82" s="70" t="s">
        <v>89</v>
      </c>
      <c r="AA82" s="70"/>
      <c r="AB82" s="70"/>
      <c r="AC82" s="70"/>
      <c r="AD82" s="70"/>
      <c r="AE82" s="93" t="s">
        <v>72</v>
      </c>
      <c r="AF82" s="94"/>
      <c r="AG82" s="94"/>
      <c r="AH82" s="94"/>
      <c r="AI82" s="94"/>
      <c r="AJ82" s="94"/>
      <c r="AK82" s="94"/>
      <c r="AL82" s="94"/>
      <c r="AM82" s="94"/>
      <c r="AN82" s="95"/>
      <c r="AO82" s="69">
        <v>1</v>
      </c>
      <c r="AP82" s="69"/>
      <c r="AQ82" s="69"/>
      <c r="AR82" s="69"/>
      <c r="AS82" s="69"/>
      <c r="AT82" s="69"/>
      <c r="AU82" s="69"/>
      <c r="AV82" s="69"/>
      <c r="AW82" s="69">
        <v>0</v>
      </c>
      <c r="AX82" s="69"/>
      <c r="AY82" s="69"/>
      <c r="AZ82" s="69"/>
      <c r="BA82" s="69"/>
      <c r="BB82" s="69"/>
      <c r="BC82" s="69"/>
      <c r="BD82" s="69"/>
      <c r="BE82" s="69">
        <f t="shared" si="0"/>
        <v>1</v>
      </c>
      <c r="BF82" s="69"/>
      <c r="BG82" s="69"/>
      <c r="BH82" s="69"/>
      <c r="BI82" s="69"/>
      <c r="BJ82" s="69"/>
      <c r="BK82" s="69"/>
      <c r="BL82" s="69"/>
    </row>
    <row r="83" spans="1:64" ht="38.25" customHeight="1">
      <c r="A83" s="64">
        <v>3</v>
      </c>
      <c r="B83" s="64"/>
      <c r="C83" s="64"/>
      <c r="D83" s="64"/>
      <c r="E83" s="64"/>
      <c r="F83" s="64"/>
      <c r="G83" s="93" t="s">
        <v>91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70" t="s">
        <v>80</v>
      </c>
      <c r="AA83" s="70"/>
      <c r="AB83" s="70"/>
      <c r="AC83" s="70"/>
      <c r="AD83" s="70"/>
      <c r="AE83" s="93" t="s">
        <v>92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69">
        <v>700</v>
      </c>
      <c r="AP83" s="69"/>
      <c r="AQ83" s="69"/>
      <c r="AR83" s="69"/>
      <c r="AS83" s="69"/>
      <c r="AT83" s="69"/>
      <c r="AU83" s="69"/>
      <c r="AV83" s="69"/>
      <c r="AW83" s="69">
        <v>0</v>
      </c>
      <c r="AX83" s="69"/>
      <c r="AY83" s="69"/>
      <c r="AZ83" s="69"/>
      <c r="BA83" s="69"/>
      <c r="BB83" s="69"/>
      <c r="BC83" s="69"/>
      <c r="BD83" s="69"/>
      <c r="BE83" s="69">
        <f t="shared" si="0"/>
        <v>700</v>
      </c>
      <c r="BF83" s="69"/>
      <c r="BG83" s="69"/>
      <c r="BH83" s="69"/>
      <c r="BI83" s="69"/>
      <c r="BJ83" s="69"/>
      <c r="BK83" s="69"/>
      <c r="BL83" s="69"/>
    </row>
    <row r="84" spans="1:64" ht="38.25" customHeight="1">
      <c r="A84" s="64">
        <v>4</v>
      </c>
      <c r="B84" s="64"/>
      <c r="C84" s="64"/>
      <c r="D84" s="64"/>
      <c r="E84" s="64"/>
      <c r="F84" s="64"/>
      <c r="G84" s="93" t="s">
        <v>93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70" t="s">
        <v>89</v>
      </c>
      <c r="AA84" s="70"/>
      <c r="AB84" s="70"/>
      <c r="AC84" s="70"/>
      <c r="AD84" s="70"/>
      <c r="AE84" s="93" t="s">
        <v>92</v>
      </c>
      <c r="AF84" s="94"/>
      <c r="AG84" s="94"/>
      <c r="AH84" s="94"/>
      <c r="AI84" s="94"/>
      <c r="AJ84" s="94"/>
      <c r="AK84" s="94"/>
      <c r="AL84" s="94"/>
      <c r="AM84" s="94"/>
      <c r="AN84" s="95"/>
      <c r="AO84" s="69">
        <v>1</v>
      </c>
      <c r="AP84" s="69"/>
      <c r="AQ84" s="69"/>
      <c r="AR84" s="69"/>
      <c r="AS84" s="69"/>
      <c r="AT84" s="69"/>
      <c r="AU84" s="69"/>
      <c r="AV84" s="69"/>
      <c r="AW84" s="69">
        <v>0</v>
      </c>
      <c r="AX84" s="69"/>
      <c r="AY84" s="69"/>
      <c r="AZ84" s="69"/>
      <c r="BA84" s="69"/>
      <c r="BB84" s="69"/>
      <c r="BC84" s="69"/>
      <c r="BD84" s="69"/>
      <c r="BE84" s="69">
        <f t="shared" si="0"/>
        <v>1</v>
      </c>
      <c r="BF84" s="69"/>
      <c r="BG84" s="69"/>
      <c r="BH84" s="69"/>
      <c r="BI84" s="69"/>
      <c r="BJ84" s="69"/>
      <c r="BK84" s="69"/>
      <c r="BL84" s="69"/>
    </row>
    <row r="85" spans="1:64" ht="25.5" customHeight="1">
      <c r="A85" s="64">
        <v>5</v>
      </c>
      <c r="B85" s="64"/>
      <c r="C85" s="64"/>
      <c r="D85" s="64"/>
      <c r="E85" s="64"/>
      <c r="F85" s="64"/>
      <c r="G85" s="93" t="s">
        <v>94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70" t="s">
        <v>89</v>
      </c>
      <c r="AA85" s="70"/>
      <c r="AB85" s="70"/>
      <c r="AC85" s="70"/>
      <c r="AD85" s="70"/>
      <c r="AE85" s="93" t="s">
        <v>92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69">
        <v>1</v>
      </c>
      <c r="AP85" s="69"/>
      <c r="AQ85" s="69"/>
      <c r="AR85" s="69"/>
      <c r="AS85" s="69"/>
      <c r="AT85" s="69"/>
      <c r="AU85" s="69"/>
      <c r="AV85" s="69"/>
      <c r="AW85" s="69">
        <v>0</v>
      </c>
      <c r="AX85" s="69"/>
      <c r="AY85" s="69"/>
      <c r="AZ85" s="69"/>
      <c r="BA85" s="69"/>
      <c r="BB85" s="69"/>
      <c r="BC85" s="69"/>
      <c r="BD85" s="69"/>
      <c r="BE85" s="69">
        <f t="shared" si="0"/>
        <v>1</v>
      </c>
      <c r="BF85" s="69"/>
      <c r="BG85" s="69"/>
      <c r="BH85" s="69"/>
      <c r="BI85" s="69"/>
      <c r="BJ85" s="69"/>
      <c r="BK85" s="69"/>
      <c r="BL85" s="69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90" t="s">
        <v>106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5"/>
      <c r="AO88" s="74" t="s">
        <v>107</v>
      </c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</row>
    <row r="89" spans="1:64">
      <c r="W89" s="87" t="s">
        <v>5</v>
      </c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O89" s="87" t="s">
        <v>52</v>
      </c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</row>
    <row r="90" spans="1:64" ht="15.75" customHeight="1">
      <c r="A90" s="92" t="s">
        <v>3</v>
      </c>
      <c r="B90" s="92"/>
      <c r="C90" s="92"/>
      <c r="D90" s="92"/>
      <c r="E90" s="92"/>
      <c r="F90" s="92"/>
    </row>
    <row r="91" spans="1:64" ht="13.15" customHeight="1">
      <c r="A91" s="82" t="s">
        <v>99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</row>
    <row r="92" spans="1:64">
      <c r="A92" s="88" t="s">
        <v>47</v>
      </c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</row>
    <row r="93" spans="1:64" ht="10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spans="1:64" ht="15.75" customHeight="1">
      <c r="A94" s="90" t="s">
        <v>100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5"/>
      <c r="AO94" s="74" t="s">
        <v>101</v>
      </c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</row>
    <row r="95" spans="1:64">
      <c r="W95" s="87" t="s">
        <v>5</v>
      </c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O95" s="87" t="s">
        <v>52</v>
      </c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</row>
    <row r="96" spans="1:64">
      <c r="A96" s="89"/>
      <c r="B96" s="89"/>
      <c r="C96" s="89"/>
      <c r="D96" s="89"/>
      <c r="E96" s="89"/>
      <c r="F96" s="89"/>
      <c r="G96" s="89"/>
      <c r="H96" s="89"/>
    </row>
    <row r="97" spans="1:17">
      <c r="A97" s="87" t="s">
        <v>45</v>
      </c>
      <c r="B97" s="87"/>
      <c r="C97" s="87"/>
      <c r="D97" s="87"/>
      <c r="E97" s="87"/>
      <c r="F97" s="87"/>
      <c r="G97" s="87"/>
      <c r="H97" s="87"/>
      <c r="I97" s="38"/>
      <c r="J97" s="38"/>
      <c r="K97" s="38"/>
      <c r="L97" s="38"/>
      <c r="M97" s="38"/>
      <c r="N97" s="38"/>
      <c r="O97" s="38"/>
      <c r="P97" s="38"/>
      <c r="Q97" s="38"/>
    </row>
    <row r="98" spans="1:17">
      <c r="A98" s="23" t="s">
        <v>46</v>
      </c>
    </row>
  </sheetData>
  <mergeCells count="294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67:BL67"/>
    <mergeCell ref="AW68:BD68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G71:Y71"/>
    <mergeCell ref="Z71:AD71"/>
    <mergeCell ref="AE71:AN71"/>
    <mergeCell ref="AO71:AV71"/>
    <mergeCell ref="AW71:BD71"/>
    <mergeCell ref="BE73:BL73"/>
    <mergeCell ref="A72:F72"/>
    <mergeCell ref="G72:Y72"/>
    <mergeCell ref="Z72:AD72"/>
    <mergeCell ref="AE72:AN72"/>
    <mergeCell ref="AW67:BD67"/>
    <mergeCell ref="D61:AA61"/>
    <mergeCell ref="A71:F71"/>
    <mergeCell ref="A66:F66"/>
    <mergeCell ref="AE66:AN66"/>
    <mergeCell ref="AE67:AN67"/>
    <mergeCell ref="G66:Y66"/>
    <mergeCell ref="G67:Y67"/>
    <mergeCell ref="G68:Y68"/>
    <mergeCell ref="AO66:AV66"/>
    <mergeCell ref="Z66:AD66"/>
    <mergeCell ref="A68:F68"/>
    <mergeCell ref="Z68:AD68"/>
    <mergeCell ref="AE68:AN68"/>
    <mergeCell ref="AO67:AV67"/>
    <mergeCell ref="AO68:AV68"/>
    <mergeCell ref="D53:AB53"/>
    <mergeCell ref="AC53:AJ53"/>
    <mergeCell ref="AK53:AR53"/>
    <mergeCell ref="AS53:AZ53"/>
    <mergeCell ref="BE70:BL70"/>
    <mergeCell ref="D59:AA59"/>
    <mergeCell ref="AB59:AI59"/>
    <mergeCell ref="D57:AA58"/>
    <mergeCell ref="AB57:AI58"/>
    <mergeCell ref="AJ57:AQ58"/>
    <mergeCell ref="AR57:AY58"/>
    <mergeCell ref="AR61:AY61"/>
    <mergeCell ref="AJ61:AQ61"/>
    <mergeCell ref="AB61:AI61"/>
    <mergeCell ref="A67:F67"/>
    <mergeCell ref="Z67:AD67"/>
    <mergeCell ref="A64:BL64"/>
    <mergeCell ref="A65:F65"/>
    <mergeCell ref="AE65:AN65"/>
    <mergeCell ref="AE69:AN69"/>
    <mergeCell ref="AO69:AV69"/>
    <mergeCell ref="AW69:BD69"/>
    <mergeCell ref="BE69:BL69"/>
    <mergeCell ref="BE68:BL68"/>
    <mergeCell ref="AR59:AY59"/>
    <mergeCell ref="A60:C60"/>
    <mergeCell ref="D60:AA60"/>
    <mergeCell ref="AB60:AI60"/>
    <mergeCell ref="AJ60:AQ60"/>
    <mergeCell ref="BE65:BL65"/>
    <mergeCell ref="A62:C62"/>
    <mergeCell ref="D62:AA62"/>
    <mergeCell ref="AB62:AI62"/>
    <mergeCell ref="AJ62:AQ62"/>
    <mergeCell ref="AR62:AY62"/>
    <mergeCell ref="Z65:AD65"/>
    <mergeCell ref="G65:Y65"/>
    <mergeCell ref="AO65:AV65"/>
    <mergeCell ref="AW65:BD65"/>
    <mergeCell ref="A59:C59"/>
    <mergeCell ref="AR60:AY60"/>
    <mergeCell ref="AJ59:AQ59"/>
    <mergeCell ref="A61:C61"/>
    <mergeCell ref="A56:AY56"/>
    <mergeCell ref="A39:F39"/>
    <mergeCell ref="A36:BL36"/>
    <mergeCell ref="A37:F37"/>
    <mergeCell ref="G37:BL37"/>
    <mergeCell ref="A38:F38"/>
    <mergeCell ref="AC50:AJ50"/>
    <mergeCell ref="AK46:AR47"/>
    <mergeCell ref="D50:AB50"/>
    <mergeCell ref="A41:F41"/>
    <mergeCell ref="G41:BL41"/>
    <mergeCell ref="A42:F42"/>
    <mergeCell ref="G42:BL42"/>
    <mergeCell ref="A52:C52"/>
    <mergeCell ref="D52:AB52"/>
    <mergeCell ref="BG52:BJ52"/>
    <mergeCell ref="BG53:BJ53"/>
    <mergeCell ref="AC46:AJ47"/>
    <mergeCell ref="AK48:AR48"/>
    <mergeCell ref="AK49:AR49"/>
    <mergeCell ref="AC52:AJ52"/>
    <mergeCell ref="AK52:AR52"/>
    <mergeCell ref="AS52:AZ52"/>
    <mergeCell ref="A53:C53"/>
    <mergeCell ref="A97:H97"/>
    <mergeCell ref="A91:AS91"/>
    <mergeCell ref="A92:AS92"/>
    <mergeCell ref="A96:H96"/>
    <mergeCell ref="A94:V94"/>
    <mergeCell ref="W94:AM94"/>
    <mergeCell ref="AO94:BG94"/>
    <mergeCell ref="AO95:BG95"/>
    <mergeCell ref="Z69:AD69"/>
    <mergeCell ref="AO88:BG88"/>
    <mergeCell ref="A90:F90"/>
    <mergeCell ref="W95:AM95"/>
    <mergeCell ref="W89:AM89"/>
    <mergeCell ref="AO89:BG89"/>
    <mergeCell ref="A88:V88"/>
    <mergeCell ref="W88:AM88"/>
    <mergeCell ref="A69:F69"/>
    <mergeCell ref="G69:Y69"/>
    <mergeCell ref="BE71:BL71"/>
    <mergeCell ref="BE72:BL72"/>
    <mergeCell ref="AO72:AV72"/>
    <mergeCell ref="AW72:BD72"/>
    <mergeCell ref="BE74:BL74"/>
    <mergeCell ref="A75:F75"/>
    <mergeCell ref="A57:C58"/>
    <mergeCell ref="A51:C51"/>
    <mergeCell ref="D51:AB51"/>
    <mergeCell ref="AC51:AJ51"/>
    <mergeCell ref="AK51:AR51"/>
    <mergeCell ref="AS51:AZ51"/>
    <mergeCell ref="AO2:BL2"/>
    <mergeCell ref="AO5:BF5"/>
    <mergeCell ref="AO4:BL4"/>
    <mergeCell ref="AO3:BL3"/>
    <mergeCell ref="A9:BL9"/>
    <mergeCell ref="N16:AS16"/>
    <mergeCell ref="AU16:BB16"/>
    <mergeCell ref="BE19:BL19"/>
    <mergeCell ref="BE18:BL18"/>
    <mergeCell ref="AK18:BC18"/>
    <mergeCell ref="AK19:BC19"/>
    <mergeCell ref="B19:L19"/>
    <mergeCell ref="G40:BL40"/>
    <mergeCell ref="A46:C47"/>
    <mergeCell ref="A45:AZ45"/>
    <mergeCell ref="A31:F31"/>
    <mergeCell ref="G31:BL31"/>
    <mergeCell ref="A21:T21"/>
    <mergeCell ref="AO1:BL1"/>
    <mergeCell ref="A55:BL55"/>
    <mergeCell ref="A50:C50"/>
    <mergeCell ref="U21:AD21"/>
    <mergeCell ref="AE21:AR21"/>
    <mergeCell ref="AK50:AR50"/>
    <mergeCell ref="AS50:AZ50"/>
    <mergeCell ref="G28:BL28"/>
    <mergeCell ref="AS49:AZ49"/>
    <mergeCell ref="AS48:AZ48"/>
    <mergeCell ref="I22:S22"/>
    <mergeCell ref="G39:BL39"/>
    <mergeCell ref="A24:BL24"/>
    <mergeCell ref="A25:BL25"/>
    <mergeCell ref="A27:BL27"/>
    <mergeCell ref="A30:F30"/>
    <mergeCell ref="G30:BL30"/>
    <mergeCell ref="AO6:AU6"/>
    <mergeCell ref="AW6:BF6"/>
    <mergeCell ref="N12:AS12"/>
    <mergeCell ref="N13:AS13"/>
    <mergeCell ref="AU12:BB12"/>
    <mergeCell ref="AU13:BB13"/>
    <mergeCell ref="A10:BL10"/>
    <mergeCell ref="B12:L12"/>
    <mergeCell ref="B13:L13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15:L15"/>
    <mergeCell ref="N15:AS15"/>
    <mergeCell ref="AU15:BB15"/>
    <mergeCell ref="B16:L16"/>
    <mergeCell ref="N19:Y19"/>
    <mergeCell ref="AA19:AI19"/>
    <mergeCell ref="B18:L18"/>
    <mergeCell ref="N18:Y18"/>
    <mergeCell ref="AA18:AI18"/>
    <mergeCell ref="A28:F28"/>
    <mergeCell ref="A40:F40"/>
    <mergeCell ref="A48:C48"/>
    <mergeCell ref="A49:C49"/>
    <mergeCell ref="AS21:BC21"/>
    <mergeCell ref="BD21:BL21"/>
    <mergeCell ref="T22:W22"/>
    <mergeCell ref="A22:H22"/>
    <mergeCell ref="A29:F29"/>
    <mergeCell ref="G29:BL29"/>
    <mergeCell ref="A34:BL34"/>
    <mergeCell ref="G38:BL38"/>
    <mergeCell ref="A44:AZ44"/>
    <mergeCell ref="A33:BL33"/>
  </mergeCells>
  <phoneticPr fontId="0" type="noConversion"/>
  <conditionalFormatting sqref="H68:L68 H72:L72 H76:L76 H80:L80 G68:G85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59" fitToWidth="0" fitToHeight="2" orientation="landscape" r:id="rId1"/>
  <headerFooter alignWithMargins="0"/>
  <rowBreaks count="1" manualBreakCount="1">
    <brk id="5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КПК1115012</vt:lpstr>
      <vt:lpstr>КПК1115012!Область_печати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2024-01-30T07:48:24Z</cp:lastPrinted>
  <dcterms:created xsi:type="dcterms:W3CDTF">2016-08-15T09:54:21Z</dcterms:created>
  <dcterms:modified xsi:type="dcterms:W3CDTF">2025-01-22T12:25:58Z</dcterms:modified>
</cp:coreProperties>
</file>