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7620"/>
  </bookViews>
  <sheets>
    <sheet name="КПК1115031" sheetId="2" r:id="rId1"/>
  </sheets>
  <definedNames>
    <definedName name="_xlnm.Print_Area" localSheetId="0">КПК1115031!$A$1:$BM$123</definedName>
  </definedNames>
  <calcPr calcId="145621"/>
</workbook>
</file>

<file path=xl/calcChain.xml><?xml version="1.0" encoding="utf-8"?>
<calcChain xmlns="http://schemas.openxmlformats.org/spreadsheetml/2006/main">
  <c r="AC49" i="2"/>
  <c r="U21" l="1"/>
  <c r="BE71"/>
  <c r="BE72"/>
  <c r="BE74"/>
  <c r="BE75"/>
  <c r="AO70"/>
  <c r="BE70" s="1"/>
  <c r="AO73"/>
  <c r="BE73" s="1"/>
  <c r="BE77"/>
  <c r="AO77"/>
  <c r="BE106"/>
  <c r="BE103"/>
  <c r="BE99"/>
  <c r="BE96"/>
  <c r="BE93"/>
  <c r="BE90"/>
  <c r="BE83"/>
  <c r="BE80"/>
  <c r="AK49" l="1"/>
  <c r="AW106"/>
  <c r="AO106"/>
  <c r="AW103"/>
  <c r="AO103"/>
  <c r="AO99"/>
  <c r="AW96"/>
  <c r="AO96"/>
  <c r="AW93"/>
  <c r="AO93"/>
  <c r="AW90"/>
  <c r="AO90"/>
  <c r="AW80" l="1"/>
  <c r="AO80"/>
  <c r="AO83"/>
  <c r="AW67"/>
  <c r="AO67"/>
  <c r="AS48" s="1"/>
  <c r="AW70"/>
  <c r="BE69"/>
  <c r="BE68"/>
  <c r="BE64"/>
  <c r="AR57"/>
  <c r="AS49"/>
  <c r="AS21" s="1"/>
  <c r="BE67" l="1"/>
</calcChain>
</file>

<file path=xl/sharedStrings.xml><?xml version="1.0" encoding="utf-8"?>
<sst xmlns="http://schemas.openxmlformats.org/spreadsheetml/2006/main" count="228" uniqueCount="124">
  <si>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</si>
  <si>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</si>
  <si>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</si>
  <si>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</si>
  <si>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</si>
  <si>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</si>
  <si>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</si>
  <si>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</si>
  <si>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</si>
  <si>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</si>
  <si>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</si>
  <si>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</si>
  <si>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</si>
  <si>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</si>
  <si>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</si>
  <si>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</si>
  <si>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</si>
  <si>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</si>
  <si>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</si>
  <si>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</si>
  <si>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</si>
  <si>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</si>
  <si>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</si>
  <si>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</si>
  <si>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</si>
  <si>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</si>
  <si>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</si>
  <si>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</si>
  <si>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</si>
  <si>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</si>
  <si>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</si>
  <si>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</si>
  <si>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</si>
  <si>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</si>
  <si>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</si>
  <si>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</si>
  <si>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</si>
  <si>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</si>
  <si>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</si>
  <si>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</si>
  <si>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</si>
  <si>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</si>
  <si>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</si>
  <si>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</si>
  <si>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</si>
  <si>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</si>
  <si>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</si>
  <si>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</si>
  <si>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</si>
  <si>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</si>
  <si>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</si>
  <si>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</si>
  <si>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</si>
  <si>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</si>
  <si>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</si>
  <si>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</si>
  <si>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</si>
  <si>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</si>
  <si>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</si>
  <si>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</si>
  <si>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</si>
  <si>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</si>
  <si>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</si>
  <si>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</si>
  <si>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утримання та навчально-тренувальна робота комунальних дитячо-юнацьких спортивних шкіл</t>
  </si>
  <si>
    <t>Підготовка спортивного резерву та підвищення рівня фізичної підготовленості дітей дитячо-юнацькими спортивними школами</t>
  </si>
  <si>
    <t>Утримання та навчально-тренувальна робота комунальних дитячо-юнацьких спортивних шкіл</t>
  </si>
  <si>
    <t>УСЬОГО</t>
  </si>
  <si>
    <t>затрат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</si>
  <si>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</si>
  <si>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у тому числі тренерів, осіб.</t>
  </si>
  <si>
    <t>обсяг витрат на утримання комунальних дитячо-юнацьких спортивних шкіл в розрізі їх видів (ДЮСШ, КДЮСШ, СДЮШОР), видатки на утримання яких здійснюються з бюджету, грн,</t>
  </si>
  <si>
    <t>Хмельницька дитячо-юнацька спортивна школа "Динамо"</t>
  </si>
  <si>
    <t>од.</t>
  </si>
  <si>
    <t>мережа</t>
  </si>
  <si>
    <t>Хмельницька обласна дитячо-юнацька спортивна школа</t>
  </si>
  <si>
    <t>грн.</t>
  </si>
  <si>
    <t>кошторис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</si>
  <si>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</si>
  <si>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</si>
  <si>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</si>
  <si>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</si>
  <si>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кількість учнів комунальних дитячо-юнацьких спортивних шкіл, видатки на утримання яких здійснюються з бюджету, у розрізі їх видів (ДЮСШ, КДЮСШ, СДЮШОР), що взяли участь у регіональних спортивних змаганнях, осіб</t>
  </si>
  <si>
    <t>кількість придбаного малоцінного спортивного обладнання та інвентарю для комунальних дитячо-юнацьких спортивних шкіл, видатки на утримання яких здійснюються з бюджету, у розрізі їх видів (ДЮСШ, КДЮСШ, СДЮШОР), од.</t>
  </si>
  <si>
    <t>журнал обліку учнів школи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</si>
  <si>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</si>
  <si>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</si>
  <si>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середні витрати на забезпечення участі одного учня комунальних дитячо-юнацьких спортивних шкіл, видатки на утримання яких здійснюються з бюджету (ДЮСШ, КДЮСШ, СДЮШОР), у регіональних спортивних змаганнях, грн</t>
  </si>
  <si>
    <t>середня вартість одиниці придбаного малоцінного спортивного обладнання та інвентарю для комунальних дитячо-юнацьких спортивних шкіл, видатки на утримання яких здійснюються з бюджету (ДЮСШ, КДЮСШ, СДЮШОР), грн</t>
  </si>
  <si>
    <t>середні витрати на утримання однієї комунальної дитячо-юнцької спортивної школи, видатки на утримання якої здійснюються з бюджету,в розрізі їх видів (ДЮСШ,КДЮСШ,СДЮШОР),з розрахунку на одного працівника</t>
  </si>
  <si>
    <t>середньомісячна заробітна плата працівника дитячо-юнацької спортивної школи,видатки на утримання якої здійснюються з бюджету(ДЮСШ,КДЮСШ,СДЮШОР)</t>
  </si>
  <si>
    <t>якості</t>
  </si>
  <si>
    <t>кількість підготовлених у комунальних дитячо-юнацьких спортивних школах, видатки на утримання яких здійснюються з бюджету (ДЮСШ, КДЮСШ, СДЮШОР), майстрів спорту України / кандидатів у майстри спорту України, осіб</t>
  </si>
  <si>
    <t>кількість учнів комунальних дитячо-юнацьких спортивних шкіл, видатки на утримання яких здійснюються з бюджету (ДЮСШ, КДЮСШ, СДЮШОР), які здобули призові місця в регіональних спортивних змаганнях, осіб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</si>
  <si>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</si>
  <si>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</si>
  <si>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протоколи змагань</t>
  </si>
  <si>
    <t>22100000000</t>
  </si>
  <si>
    <t>5031</t>
  </si>
  <si>
    <t>0810</t>
  </si>
  <si>
    <t xml:space="preserve">Хмельницька дитячо-юнацька спортивна школа </t>
  </si>
  <si>
    <t>Хмельницька  дитячо-юнацька спортивна школа"Динамо"</t>
  </si>
  <si>
    <t>Заступник директора департаменту фінансів</t>
  </si>
  <si>
    <t>Департамент фінансів облдержадміністрації</t>
  </si>
  <si>
    <t>Олексій ПЕТРИЧУК</t>
  </si>
  <si>
    <t>Створення необхідних умов для гармонійного виховання,фізичного розвитку,повноцінного оздоровлення,змістовного відпочинку і дозвілля дітей та молоді,самореалізація,набуття навичок здорового способу життя,підготовки спортсменів для резервного спорту</t>
  </si>
  <si>
    <t>Кількість штатних працівників комунальних дитячо-юнацьких спортивних шкіл в розрізі їх видів (ДЮСШ, КДЮСШ, СДЮШОР), ос</t>
  </si>
  <si>
    <t>Начальник управління</t>
  </si>
  <si>
    <t>Наталія ТОМУСЯК</t>
  </si>
  <si>
    <t>1110000</t>
  </si>
  <si>
    <t>1115031</t>
  </si>
  <si>
    <t xml:space="preserve"> від </t>
  </si>
  <si>
    <t>Управління молодi, фізичної культури і спорту Хмельницької обласної державної адмiнiстрації</t>
  </si>
  <si>
    <t>Наказ управління молодi, фізичної культури і спорту Хмельницької обласної державної адмiнiстрацiї</t>
  </si>
  <si>
    <t>243604 / 251870</t>
  </si>
  <si>
    <t>14323/14333</t>
  </si>
  <si>
    <t>992 / 737</t>
  </si>
  <si>
    <t>0/759</t>
  </si>
  <si>
    <t>1900/2778</t>
  </si>
  <si>
    <t>бюджетної програми місцевого бюджету на 2025  рік</t>
  </si>
  <si>
    <t>Розвиток здібностей у дітей та молоді з фізичної культури та спорту комунальними дитячо-юнацькими спортивними школами</t>
  </si>
  <si>
    <t>Конституція та Закони України. Бюджетний кодекс України. Накази Міністерства молоді та спорту України. Положення про дитячо-юнацькі спортивні школи.Закон України від 24.12.1993р. №3809-ХІІ "Про фізичну культуру і спорт", наказ Міністерства молоді та спорту Україн від 23.11.2016 №4393"Про затвердженя Типового переліку бюджетних програм та результативних показників їх виконання для місцевих бюджетів у сфері фізичної культури і спорту, Наказ Хмельницької обласної військової адміністрації від 24.12.2024 №288/2024-н "Про обласний бюджет Хмельницької області на 2025 рік"</t>
  </si>
  <si>
    <t>Ххмельницька облана дитячо-юнацька спортивна школа</t>
  </si>
  <si>
    <t>Хмельницька обласна дитячо-юнацька споривна школа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</si>
</sst>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Border="1"/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11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6" fillId="0" borderId="5" xfId="0" applyFont="1" applyBorder="1" applyAlignment="1">
      <alignment horizontal="righ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18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6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24"/>
  <sheetViews>
    <sheetView tabSelected="1" view="pageBreakPreview" topLeftCell="A16" zoomScaleSheetLayoutView="100" workbookViewId="0">
      <selection activeCell="A25" sqref="A25:BL2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4" t="s">
        <v>35</v>
      </c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</row>
    <row r="2" spans="1:77" ht="15.95" customHeight="1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24" customHeight="1">
      <c r="AO3" s="96" t="s">
        <v>113</v>
      </c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4" spans="1:77">
      <c r="AO4" s="95" t="s">
        <v>20</v>
      </c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77" ht="7.5" customHeight="1"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</row>
    <row r="6" spans="1:77" ht="12.75" customHeight="1">
      <c r="AO6" s="63" t="s">
        <v>111</v>
      </c>
      <c r="AP6" s="63"/>
      <c r="AQ6" s="63"/>
      <c r="AR6" s="63"/>
      <c r="AS6" s="63"/>
      <c r="AT6" s="63"/>
      <c r="AU6" s="63"/>
      <c r="AV6" s="1" t="s">
        <v>63</v>
      </c>
      <c r="AW6" s="63"/>
      <c r="AX6" s="63"/>
      <c r="AY6" s="63"/>
      <c r="AZ6" s="63"/>
      <c r="BA6" s="63"/>
      <c r="BB6" s="63"/>
      <c r="BC6" s="63"/>
      <c r="BD6" s="63"/>
      <c r="BE6" s="63"/>
      <c r="BF6" s="63"/>
    </row>
    <row r="7" spans="1:77">
      <c r="AO7" s="35"/>
      <c r="AP7" s="35"/>
      <c r="AQ7" s="35"/>
      <c r="AR7" s="35"/>
      <c r="AS7" s="35"/>
      <c r="AT7" s="35"/>
      <c r="AU7" s="35"/>
      <c r="AW7" s="21"/>
      <c r="AX7" s="21"/>
      <c r="AY7" s="21"/>
      <c r="AZ7" s="21"/>
      <c r="BA7" s="21"/>
      <c r="BB7" s="21"/>
      <c r="BC7" s="21"/>
      <c r="BD7" s="21"/>
      <c r="BE7" s="21"/>
      <c r="BF7" s="21"/>
    </row>
    <row r="9" spans="1:77" ht="15.75" customHeight="1">
      <c r="A9" s="66" t="s">
        <v>21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</row>
    <row r="10" spans="1:77" ht="15.75" customHeight="1">
      <c r="A10" s="66" t="s">
        <v>119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</row>
    <row r="11" spans="1:77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36.75" customHeight="1">
      <c r="A12" s="23" t="s">
        <v>53</v>
      </c>
      <c r="B12" s="61">
        <v>1100000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32"/>
      <c r="N12" s="64" t="s">
        <v>112</v>
      </c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33"/>
      <c r="AU12" s="61">
        <v>45145420</v>
      </c>
      <c r="AV12" s="62"/>
      <c r="AW12" s="62"/>
      <c r="AX12" s="62"/>
      <c r="AY12" s="62"/>
      <c r="AZ12" s="62"/>
      <c r="BA12" s="62"/>
      <c r="BB12" s="62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</row>
    <row r="13" spans="1:77" customFormat="1" ht="24" customHeight="1">
      <c r="A13" s="31"/>
      <c r="B13" s="59" t="s">
        <v>56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1"/>
      <c r="N13" s="65" t="s">
        <v>62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1"/>
      <c r="AU13" s="59" t="s">
        <v>55</v>
      </c>
      <c r="AV13" s="59"/>
      <c r="AW13" s="59"/>
      <c r="AX13" s="59"/>
      <c r="AY13" s="59"/>
      <c r="AZ13" s="59"/>
      <c r="BA13" s="59"/>
      <c r="BB13" s="59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</row>
    <row r="14" spans="1:77" customFormat="1">
      <c r="BE14" s="27"/>
      <c r="BF14" s="27"/>
      <c r="BG14" s="27"/>
      <c r="BH14" s="27"/>
      <c r="BI14" s="27"/>
      <c r="BJ14" s="27"/>
      <c r="BK14" s="27"/>
      <c r="BL14" s="27"/>
    </row>
    <row r="15" spans="1:77" customFormat="1" ht="39" customHeight="1">
      <c r="A15" s="34" t="s">
        <v>4</v>
      </c>
      <c r="B15" s="61" t="s">
        <v>109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32"/>
      <c r="N15" s="64" t="s">
        <v>112</v>
      </c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33"/>
      <c r="AU15" s="61">
        <v>45145420</v>
      </c>
      <c r="AV15" s="62"/>
      <c r="AW15" s="62"/>
      <c r="AX15" s="62"/>
      <c r="AY15" s="62"/>
      <c r="AZ15" s="62"/>
      <c r="BA15" s="62"/>
      <c r="BB15" s="62"/>
      <c r="BC15" s="24"/>
      <c r="BD15" s="24"/>
      <c r="BE15" s="24"/>
      <c r="BF15" s="24"/>
      <c r="BG15" s="24"/>
      <c r="BH15" s="24"/>
      <c r="BI15" s="24"/>
      <c r="BJ15" s="24"/>
      <c r="BK15" s="24"/>
      <c r="BL15" s="25"/>
      <c r="BM15" s="28"/>
      <c r="BN15" s="28"/>
      <c r="BO15" s="28"/>
      <c r="BP15" s="24"/>
      <c r="BQ15" s="24"/>
      <c r="BR15" s="24"/>
      <c r="BS15" s="24"/>
      <c r="BT15" s="24"/>
      <c r="BU15" s="24"/>
      <c r="BV15" s="24"/>
      <c r="BW15" s="24"/>
    </row>
    <row r="16" spans="1:77" customFormat="1" ht="24" customHeight="1">
      <c r="A16" s="30"/>
      <c r="B16" s="59" t="s">
        <v>56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1"/>
      <c r="N16" s="65" t="s">
        <v>61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1"/>
      <c r="AU16" s="59" t="s">
        <v>55</v>
      </c>
      <c r="AV16" s="59"/>
      <c r="AW16" s="59"/>
      <c r="AX16" s="59"/>
      <c r="AY16" s="59"/>
      <c r="AZ16" s="59"/>
      <c r="BA16" s="59"/>
      <c r="BB16" s="59"/>
      <c r="BC16" s="26"/>
      <c r="BD16" s="26"/>
      <c r="BE16" s="26"/>
      <c r="BF16" s="26"/>
      <c r="BG16" s="26"/>
      <c r="BH16" s="26"/>
      <c r="BI16" s="26"/>
      <c r="BJ16" s="26"/>
      <c r="BK16" s="29"/>
      <c r="BL16" s="26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</row>
    <row r="17" spans="1:79" customFormat="1"/>
    <row r="18" spans="1:79" customFormat="1" ht="43.5" customHeight="1">
      <c r="A18" s="23" t="s">
        <v>54</v>
      </c>
      <c r="B18" s="61" t="s">
        <v>110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N18" s="61" t="s">
        <v>98</v>
      </c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24"/>
      <c r="AA18" s="61" t="s">
        <v>99</v>
      </c>
      <c r="AB18" s="62"/>
      <c r="AC18" s="62"/>
      <c r="AD18" s="62"/>
      <c r="AE18" s="62"/>
      <c r="AF18" s="62"/>
      <c r="AG18" s="62"/>
      <c r="AH18" s="62"/>
      <c r="AI18" s="62"/>
      <c r="AJ18" s="24"/>
      <c r="AK18" s="57" t="s">
        <v>120</v>
      </c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24"/>
      <c r="BE18" s="61" t="s">
        <v>97</v>
      </c>
      <c r="BF18" s="62"/>
      <c r="BG18" s="62"/>
      <c r="BH18" s="62"/>
      <c r="BI18" s="62"/>
      <c r="BJ18" s="62"/>
      <c r="BK18" s="62"/>
      <c r="BL18" s="62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</row>
    <row r="19" spans="1:79" customFormat="1" ht="25.5" customHeight="1">
      <c r="B19" s="59" t="s">
        <v>56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9" t="s">
        <v>57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6"/>
      <c r="AA19" s="60" t="s">
        <v>58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58" t="s">
        <v>59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6"/>
      <c r="BE19" s="59" t="s">
        <v>60</v>
      </c>
      <c r="BF19" s="59"/>
      <c r="BG19" s="59"/>
      <c r="BH19" s="59"/>
      <c r="BI19" s="59"/>
      <c r="BJ19" s="59"/>
      <c r="BK19" s="59"/>
      <c r="BL19" s="5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>
      <c r="A21" s="106" t="s">
        <v>50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87">
        <f>AC49</f>
        <v>14399660</v>
      </c>
      <c r="V21" s="87"/>
      <c r="W21" s="87"/>
      <c r="X21" s="87"/>
      <c r="Y21" s="87"/>
      <c r="Z21" s="87"/>
      <c r="AA21" s="87"/>
      <c r="AB21" s="87"/>
      <c r="AC21" s="87"/>
      <c r="AD21" s="87"/>
      <c r="AE21" s="88" t="s">
        <v>51</v>
      </c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7">
        <f>AS49</f>
        <v>14399660</v>
      </c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92" t="s">
        <v>23</v>
      </c>
      <c r="BE21" s="92"/>
      <c r="BF21" s="92"/>
      <c r="BG21" s="92"/>
      <c r="BH21" s="92"/>
      <c r="BI21" s="92"/>
      <c r="BJ21" s="92"/>
      <c r="BK21" s="92"/>
      <c r="BL21" s="92"/>
    </row>
    <row r="22" spans="1:79" ht="24.95" customHeight="1">
      <c r="A22" s="92" t="s">
        <v>22</v>
      </c>
      <c r="B22" s="92"/>
      <c r="C22" s="92"/>
      <c r="D22" s="92"/>
      <c r="E22" s="92"/>
      <c r="F22" s="92"/>
      <c r="G22" s="92"/>
      <c r="H22" s="92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92" t="s">
        <v>24</v>
      </c>
      <c r="U22" s="92"/>
      <c r="V22" s="92"/>
      <c r="W22" s="92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>
      <c r="A24" s="85" t="s">
        <v>37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</row>
    <row r="25" spans="1:79" ht="66.75" customHeight="1">
      <c r="A25" s="129" t="s">
        <v>121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</row>
    <row r="26" spans="1:79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>
      <c r="A27" s="92" t="s">
        <v>36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</row>
    <row r="28" spans="1:79" ht="27.75" customHeight="1">
      <c r="A28" s="93" t="s">
        <v>28</v>
      </c>
      <c r="B28" s="93"/>
      <c r="C28" s="93"/>
      <c r="D28" s="93"/>
      <c r="E28" s="93"/>
      <c r="F28" s="93"/>
      <c r="G28" s="81" t="s">
        <v>40</v>
      </c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3"/>
    </row>
    <row r="29" spans="1:79" ht="15.75" hidden="1">
      <c r="A29" s="69">
        <v>1</v>
      </c>
      <c r="B29" s="69"/>
      <c r="C29" s="69"/>
      <c r="D29" s="69"/>
      <c r="E29" s="69"/>
      <c r="F29" s="69"/>
      <c r="G29" s="81">
        <v>2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3"/>
    </row>
    <row r="30" spans="1:79" ht="10.5" hidden="1" customHeight="1">
      <c r="A30" s="86" t="s">
        <v>33</v>
      </c>
      <c r="B30" s="86"/>
      <c r="C30" s="86"/>
      <c r="D30" s="86"/>
      <c r="E30" s="86"/>
      <c r="F30" s="86"/>
      <c r="G30" s="89" t="s">
        <v>7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  <c r="CA30" s="1" t="s">
        <v>49</v>
      </c>
    </row>
    <row r="31" spans="1:79" ht="12.75" customHeight="1">
      <c r="A31" s="86">
        <v>1</v>
      </c>
      <c r="B31" s="86"/>
      <c r="C31" s="86"/>
      <c r="D31" s="86"/>
      <c r="E31" s="86"/>
      <c r="F31" s="86"/>
      <c r="G31" s="103" t="s">
        <v>64</v>
      </c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5"/>
      <c r="CA31" s="1" t="s">
        <v>48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92" t="s">
        <v>38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</row>
    <row r="34" spans="1:79" ht="31.5" customHeight="1">
      <c r="A34" s="80" t="s">
        <v>105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92" t="s">
        <v>39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</row>
    <row r="37" spans="1:79" ht="27.75" customHeight="1">
      <c r="A37" s="93" t="s">
        <v>28</v>
      </c>
      <c r="B37" s="93"/>
      <c r="C37" s="93"/>
      <c r="D37" s="93"/>
      <c r="E37" s="93"/>
      <c r="F37" s="93"/>
      <c r="G37" s="81" t="s">
        <v>25</v>
      </c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3"/>
    </row>
    <row r="38" spans="1:79" ht="15.75" hidden="1">
      <c r="A38" s="69">
        <v>1</v>
      </c>
      <c r="B38" s="69"/>
      <c r="C38" s="69"/>
      <c r="D38" s="69"/>
      <c r="E38" s="69"/>
      <c r="F38" s="69"/>
      <c r="G38" s="81">
        <v>2</v>
      </c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3"/>
    </row>
    <row r="39" spans="1:79" ht="10.5" hidden="1" customHeight="1">
      <c r="A39" s="86" t="s">
        <v>6</v>
      </c>
      <c r="B39" s="86"/>
      <c r="C39" s="86"/>
      <c r="D39" s="86"/>
      <c r="E39" s="86"/>
      <c r="F39" s="86"/>
      <c r="G39" s="89" t="s">
        <v>7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  <c r="CA39" s="1" t="s">
        <v>11</v>
      </c>
    </row>
    <row r="40" spans="1:79" ht="12.75" customHeight="1">
      <c r="A40" s="86">
        <v>1</v>
      </c>
      <c r="B40" s="86"/>
      <c r="C40" s="86"/>
      <c r="D40" s="86"/>
      <c r="E40" s="86"/>
      <c r="F40" s="86"/>
      <c r="G40" s="103" t="s">
        <v>65</v>
      </c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5"/>
      <c r="CA40" s="1" t="s">
        <v>12</v>
      </c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92" t="s">
        <v>41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79" ht="15" customHeight="1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20"/>
      <c r="BB43" s="20"/>
      <c r="BC43" s="20"/>
      <c r="BD43" s="20"/>
      <c r="BE43" s="20"/>
      <c r="BF43" s="20"/>
      <c r="BG43" s="20"/>
      <c r="BH43" s="20"/>
      <c r="BI43" s="6"/>
      <c r="BJ43" s="6"/>
      <c r="BK43" s="6"/>
      <c r="BL43" s="6"/>
    </row>
    <row r="44" spans="1:79" ht="15.95" customHeight="1">
      <c r="A44" s="69" t="s">
        <v>28</v>
      </c>
      <c r="B44" s="69"/>
      <c r="C44" s="69"/>
      <c r="D44" s="70" t="s">
        <v>26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2"/>
      <c r="AC44" s="69" t="s">
        <v>29</v>
      </c>
      <c r="AD44" s="69"/>
      <c r="AE44" s="69"/>
      <c r="AF44" s="69"/>
      <c r="AG44" s="69"/>
      <c r="AH44" s="69"/>
      <c r="AI44" s="69"/>
      <c r="AJ44" s="69"/>
      <c r="AK44" s="69" t="s">
        <v>30</v>
      </c>
      <c r="AL44" s="69"/>
      <c r="AM44" s="69"/>
      <c r="AN44" s="69"/>
      <c r="AO44" s="69"/>
      <c r="AP44" s="69"/>
      <c r="AQ44" s="69"/>
      <c r="AR44" s="69"/>
      <c r="AS44" s="69" t="s">
        <v>27</v>
      </c>
      <c r="AT44" s="69"/>
      <c r="AU44" s="69"/>
      <c r="AV44" s="69"/>
      <c r="AW44" s="69"/>
      <c r="AX44" s="69"/>
      <c r="AY44" s="69"/>
      <c r="AZ44" s="69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>
      <c r="A45" s="69"/>
      <c r="B45" s="69"/>
      <c r="C45" s="69"/>
      <c r="D45" s="73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16"/>
      <c r="BB45" s="16"/>
      <c r="BC45" s="16"/>
      <c r="BD45" s="16"/>
      <c r="BE45" s="16"/>
      <c r="BF45" s="16"/>
      <c r="BG45" s="16"/>
      <c r="BH45" s="16"/>
    </row>
    <row r="46" spans="1:79" ht="15.75">
      <c r="A46" s="69">
        <v>1</v>
      </c>
      <c r="B46" s="69"/>
      <c r="C46" s="69"/>
      <c r="D46" s="76">
        <v>2</v>
      </c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69">
        <v>3</v>
      </c>
      <c r="AD46" s="69"/>
      <c r="AE46" s="69"/>
      <c r="AF46" s="69"/>
      <c r="AG46" s="69"/>
      <c r="AH46" s="69"/>
      <c r="AI46" s="69"/>
      <c r="AJ46" s="69"/>
      <c r="AK46" s="69">
        <v>4</v>
      </c>
      <c r="AL46" s="69"/>
      <c r="AM46" s="69"/>
      <c r="AN46" s="69"/>
      <c r="AO46" s="69"/>
      <c r="AP46" s="69"/>
      <c r="AQ46" s="69"/>
      <c r="AR46" s="69"/>
      <c r="AS46" s="69">
        <v>5</v>
      </c>
      <c r="AT46" s="69"/>
      <c r="AU46" s="69"/>
      <c r="AV46" s="69"/>
      <c r="AW46" s="69"/>
      <c r="AX46" s="69"/>
      <c r="AY46" s="69"/>
      <c r="AZ46" s="69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>
      <c r="A47" s="86" t="s">
        <v>6</v>
      </c>
      <c r="B47" s="86"/>
      <c r="C47" s="86"/>
      <c r="D47" s="52" t="s">
        <v>7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68" t="s">
        <v>8</v>
      </c>
      <c r="AD47" s="68"/>
      <c r="AE47" s="68"/>
      <c r="AF47" s="68"/>
      <c r="AG47" s="68"/>
      <c r="AH47" s="68"/>
      <c r="AI47" s="68"/>
      <c r="AJ47" s="68"/>
      <c r="AK47" s="68" t="s">
        <v>9</v>
      </c>
      <c r="AL47" s="68"/>
      <c r="AM47" s="68"/>
      <c r="AN47" s="68"/>
      <c r="AO47" s="68"/>
      <c r="AP47" s="68"/>
      <c r="AQ47" s="68"/>
      <c r="AR47" s="68"/>
      <c r="AS47" s="46" t="s">
        <v>10</v>
      </c>
      <c r="AT47" s="68"/>
      <c r="AU47" s="68"/>
      <c r="AV47" s="68"/>
      <c r="AW47" s="68"/>
      <c r="AX47" s="68"/>
      <c r="AY47" s="68"/>
      <c r="AZ47" s="68"/>
      <c r="BA47" s="17"/>
      <c r="BB47" s="18"/>
      <c r="BC47" s="18"/>
      <c r="BD47" s="18"/>
      <c r="BE47" s="18"/>
      <c r="BF47" s="18"/>
      <c r="BG47" s="18"/>
      <c r="BH47" s="18"/>
      <c r="CA47" s="4" t="s">
        <v>13</v>
      </c>
    </row>
    <row r="48" spans="1:79" ht="25.5" customHeight="1">
      <c r="A48" s="86">
        <v>1</v>
      </c>
      <c r="B48" s="86"/>
      <c r="C48" s="86"/>
      <c r="D48" s="103" t="s">
        <v>66</v>
      </c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5"/>
      <c r="AC48" s="39">
        <v>14399660</v>
      </c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>
        <f>AC48+AK48</f>
        <v>14399660</v>
      </c>
      <c r="AT48" s="39"/>
      <c r="AU48" s="39"/>
      <c r="AV48" s="39"/>
      <c r="AW48" s="39"/>
      <c r="AX48" s="39"/>
      <c r="AY48" s="39"/>
      <c r="AZ48" s="39"/>
      <c r="BA48" s="19"/>
      <c r="BB48" s="19"/>
      <c r="BC48" s="19"/>
      <c r="BD48" s="19"/>
      <c r="BE48" s="19"/>
      <c r="BF48" s="19"/>
      <c r="BG48" s="19"/>
      <c r="BH48" s="19"/>
      <c r="CA48" s="1" t="s">
        <v>14</v>
      </c>
    </row>
    <row r="49" spans="1:79" s="4" customFormat="1">
      <c r="A49" s="102"/>
      <c r="B49" s="102"/>
      <c r="C49" s="102"/>
      <c r="D49" s="111" t="s">
        <v>67</v>
      </c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3"/>
      <c r="AC49" s="79">
        <f>AC48</f>
        <v>14399660</v>
      </c>
      <c r="AD49" s="79"/>
      <c r="AE49" s="79"/>
      <c r="AF49" s="79"/>
      <c r="AG49" s="79"/>
      <c r="AH49" s="79"/>
      <c r="AI49" s="79"/>
      <c r="AJ49" s="79"/>
      <c r="AK49" s="79">
        <f>AK48</f>
        <v>0</v>
      </c>
      <c r="AL49" s="79"/>
      <c r="AM49" s="79"/>
      <c r="AN49" s="79"/>
      <c r="AO49" s="79"/>
      <c r="AP49" s="79"/>
      <c r="AQ49" s="79"/>
      <c r="AR49" s="79"/>
      <c r="AS49" s="79">
        <f>AC49+AK49</f>
        <v>14399660</v>
      </c>
      <c r="AT49" s="79"/>
      <c r="AU49" s="79"/>
      <c r="AV49" s="79"/>
      <c r="AW49" s="79"/>
      <c r="AX49" s="79"/>
      <c r="AY49" s="79"/>
      <c r="AZ49" s="79"/>
      <c r="BA49" s="36"/>
      <c r="BB49" s="36"/>
      <c r="BC49" s="36"/>
      <c r="BD49" s="36"/>
      <c r="BE49" s="36"/>
      <c r="BF49" s="36"/>
      <c r="BG49" s="36"/>
      <c r="BH49" s="36"/>
    </row>
    <row r="51" spans="1:79" ht="15.75" customHeight="1">
      <c r="A51" s="85" t="s">
        <v>42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</row>
    <row r="52" spans="1:79" ht="15" customHeight="1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>
      <c r="A53" s="69" t="s">
        <v>28</v>
      </c>
      <c r="B53" s="69"/>
      <c r="C53" s="69"/>
      <c r="D53" s="70" t="s">
        <v>34</v>
      </c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2"/>
      <c r="AB53" s="69" t="s">
        <v>29</v>
      </c>
      <c r="AC53" s="69"/>
      <c r="AD53" s="69"/>
      <c r="AE53" s="69"/>
      <c r="AF53" s="69"/>
      <c r="AG53" s="69"/>
      <c r="AH53" s="69"/>
      <c r="AI53" s="69"/>
      <c r="AJ53" s="69" t="s">
        <v>30</v>
      </c>
      <c r="AK53" s="69"/>
      <c r="AL53" s="69"/>
      <c r="AM53" s="69"/>
      <c r="AN53" s="69"/>
      <c r="AO53" s="69"/>
      <c r="AP53" s="69"/>
      <c r="AQ53" s="69"/>
      <c r="AR53" s="69" t="s">
        <v>27</v>
      </c>
      <c r="AS53" s="69"/>
      <c r="AT53" s="69"/>
      <c r="AU53" s="69"/>
      <c r="AV53" s="69"/>
      <c r="AW53" s="69"/>
      <c r="AX53" s="69"/>
      <c r="AY53" s="69"/>
    </row>
    <row r="54" spans="1:79" ht="29.1" customHeight="1">
      <c r="A54" s="69"/>
      <c r="B54" s="69"/>
      <c r="C54" s="69"/>
      <c r="D54" s="73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5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</row>
    <row r="55" spans="1:79" ht="15.75" customHeight="1">
      <c r="A55" s="69">
        <v>1</v>
      </c>
      <c r="B55" s="69"/>
      <c r="C55" s="69"/>
      <c r="D55" s="76">
        <v>2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69">
        <v>3</v>
      </c>
      <c r="AC55" s="69"/>
      <c r="AD55" s="69"/>
      <c r="AE55" s="69"/>
      <c r="AF55" s="69"/>
      <c r="AG55" s="69"/>
      <c r="AH55" s="69"/>
      <c r="AI55" s="69"/>
      <c r="AJ55" s="69">
        <v>4</v>
      </c>
      <c r="AK55" s="69"/>
      <c r="AL55" s="69"/>
      <c r="AM55" s="69"/>
      <c r="AN55" s="69"/>
      <c r="AO55" s="69"/>
      <c r="AP55" s="69"/>
      <c r="AQ55" s="69"/>
      <c r="AR55" s="69">
        <v>5</v>
      </c>
      <c r="AS55" s="69"/>
      <c r="AT55" s="69"/>
      <c r="AU55" s="69"/>
      <c r="AV55" s="69"/>
      <c r="AW55" s="69"/>
      <c r="AX55" s="69"/>
      <c r="AY55" s="69"/>
    </row>
    <row r="56" spans="1:79" ht="12.75" hidden="1" customHeight="1">
      <c r="A56" s="86" t="s">
        <v>6</v>
      </c>
      <c r="B56" s="86"/>
      <c r="C56" s="86"/>
      <c r="D56" s="89" t="s">
        <v>7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68" t="s">
        <v>8</v>
      </c>
      <c r="AC56" s="68"/>
      <c r="AD56" s="68"/>
      <c r="AE56" s="68"/>
      <c r="AF56" s="68"/>
      <c r="AG56" s="68"/>
      <c r="AH56" s="68"/>
      <c r="AI56" s="68"/>
      <c r="AJ56" s="68" t="s">
        <v>9</v>
      </c>
      <c r="AK56" s="68"/>
      <c r="AL56" s="68"/>
      <c r="AM56" s="68"/>
      <c r="AN56" s="68"/>
      <c r="AO56" s="68"/>
      <c r="AP56" s="68"/>
      <c r="AQ56" s="68"/>
      <c r="AR56" s="68" t="s">
        <v>10</v>
      </c>
      <c r="AS56" s="68"/>
      <c r="AT56" s="68"/>
      <c r="AU56" s="68"/>
      <c r="AV56" s="68"/>
      <c r="AW56" s="68"/>
      <c r="AX56" s="68"/>
      <c r="AY56" s="68"/>
      <c r="CA56" s="1" t="s">
        <v>15</v>
      </c>
    </row>
    <row r="57" spans="1:79" s="4" customFormat="1" ht="12.75" customHeight="1">
      <c r="A57" s="102"/>
      <c r="B57" s="102"/>
      <c r="C57" s="102"/>
      <c r="D57" s="51" t="s">
        <v>27</v>
      </c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9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79">
        <f>AB57+AJ57</f>
        <v>0</v>
      </c>
      <c r="AS57" s="79"/>
      <c r="AT57" s="79"/>
      <c r="AU57" s="79"/>
      <c r="AV57" s="79"/>
      <c r="AW57" s="79"/>
      <c r="AX57" s="79"/>
      <c r="AY57" s="79"/>
      <c r="CA57" s="4" t="s">
        <v>16</v>
      </c>
    </row>
    <row r="59" spans="1:79" ht="15.75" customHeight="1">
      <c r="A59" s="92" t="s">
        <v>43</v>
      </c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</row>
    <row r="60" spans="1:79" ht="30" customHeight="1">
      <c r="A60" s="69" t="s">
        <v>28</v>
      </c>
      <c r="B60" s="69"/>
      <c r="C60" s="69"/>
      <c r="D60" s="69"/>
      <c r="E60" s="69"/>
      <c r="F60" s="69"/>
      <c r="G60" s="76" t="s">
        <v>44</v>
      </c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8"/>
      <c r="Z60" s="69" t="s">
        <v>2</v>
      </c>
      <c r="AA60" s="69"/>
      <c r="AB60" s="69"/>
      <c r="AC60" s="69"/>
      <c r="AD60" s="69"/>
      <c r="AE60" s="69" t="s">
        <v>1</v>
      </c>
      <c r="AF60" s="69"/>
      <c r="AG60" s="69"/>
      <c r="AH60" s="69"/>
      <c r="AI60" s="69"/>
      <c r="AJ60" s="69"/>
      <c r="AK60" s="69"/>
      <c r="AL60" s="69"/>
      <c r="AM60" s="69"/>
      <c r="AN60" s="69"/>
      <c r="AO60" s="76" t="s">
        <v>29</v>
      </c>
      <c r="AP60" s="77"/>
      <c r="AQ60" s="77"/>
      <c r="AR60" s="77"/>
      <c r="AS60" s="77"/>
      <c r="AT60" s="77"/>
      <c r="AU60" s="77"/>
      <c r="AV60" s="78"/>
      <c r="AW60" s="76" t="s">
        <v>30</v>
      </c>
      <c r="AX60" s="77"/>
      <c r="AY60" s="77"/>
      <c r="AZ60" s="77"/>
      <c r="BA60" s="77"/>
      <c r="BB60" s="77"/>
      <c r="BC60" s="77"/>
      <c r="BD60" s="78"/>
      <c r="BE60" s="76" t="s">
        <v>27</v>
      </c>
      <c r="BF60" s="77"/>
      <c r="BG60" s="77"/>
      <c r="BH60" s="77"/>
      <c r="BI60" s="77"/>
      <c r="BJ60" s="77"/>
      <c r="BK60" s="77"/>
      <c r="BL60" s="78"/>
    </row>
    <row r="61" spans="1:79" ht="15.75" customHeight="1">
      <c r="A61" s="69">
        <v>1</v>
      </c>
      <c r="B61" s="69"/>
      <c r="C61" s="69"/>
      <c r="D61" s="69"/>
      <c r="E61" s="69"/>
      <c r="F61" s="69"/>
      <c r="G61" s="76">
        <v>2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8"/>
      <c r="Z61" s="69">
        <v>3</v>
      </c>
      <c r="AA61" s="69"/>
      <c r="AB61" s="69"/>
      <c r="AC61" s="69"/>
      <c r="AD61" s="69"/>
      <c r="AE61" s="69">
        <v>4</v>
      </c>
      <c r="AF61" s="69"/>
      <c r="AG61" s="69"/>
      <c r="AH61" s="69"/>
      <c r="AI61" s="69"/>
      <c r="AJ61" s="69"/>
      <c r="AK61" s="69"/>
      <c r="AL61" s="69"/>
      <c r="AM61" s="69"/>
      <c r="AN61" s="69"/>
      <c r="AO61" s="69">
        <v>5</v>
      </c>
      <c r="AP61" s="69"/>
      <c r="AQ61" s="69"/>
      <c r="AR61" s="69"/>
      <c r="AS61" s="69"/>
      <c r="AT61" s="69"/>
      <c r="AU61" s="69"/>
      <c r="AV61" s="69"/>
      <c r="AW61" s="69">
        <v>6</v>
      </c>
      <c r="AX61" s="69"/>
      <c r="AY61" s="69"/>
      <c r="AZ61" s="69"/>
      <c r="BA61" s="69"/>
      <c r="BB61" s="69"/>
      <c r="BC61" s="69"/>
      <c r="BD61" s="69"/>
      <c r="BE61" s="69">
        <v>7</v>
      </c>
      <c r="BF61" s="69"/>
      <c r="BG61" s="69"/>
      <c r="BH61" s="69"/>
      <c r="BI61" s="69"/>
      <c r="BJ61" s="69"/>
      <c r="BK61" s="69"/>
      <c r="BL61" s="69"/>
    </row>
    <row r="62" spans="1:79" ht="12.75" hidden="1" customHeight="1">
      <c r="A62" s="86" t="s">
        <v>33</v>
      </c>
      <c r="B62" s="86"/>
      <c r="C62" s="86"/>
      <c r="D62" s="86"/>
      <c r="E62" s="86"/>
      <c r="F62" s="86"/>
      <c r="G62" s="89" t="s">
        <v>7</v>
      </c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1"/>
      <c r="Z62" s="86" t="s">
        <v>19</v>
      </c>
      <c r="AA62" s="86"/>
      <c r="AB62" s="86"/>
      <c r="AC62" s="86"/>
      <c r="AD62" s="86"/>
      <c r="AE62" s="97" t="s">
        <v>32</v>
      </c>
      <c r="AF62" s="97"/>
      <c r="AG62" s="97"/>
      <c r="AH62" s="97"/>
      <c r="AI62" s="97"/>
      <c r="AJ62" s="97"/>
      <c r="AK62" s="97"/>
      <c r="AL62" s="97"/>
      <c r="AM62" s="97"/>
      <c r="AN62" s="89"/>
      <c r="AO62" s="68" t="s">
        <v>8</v>
      </c>
      <c r="AP62" s="68"/>
      <c r="AQ62" s="68"/>
      <c r="AR62" s="68"/>
      <c r="AS62" s="68"/>
      <c r="AT62" s="68"/>
      <c r="AU62" s="68"/>
      <c r="AV62" s="68"/>
      <c r="AW62" s="68" t="s">
        <v>31</v>
      </c>
      <c r="AX62" s="68"/>
      <c r="AY62" s="68"/>
      <c r="AZ62" s="68"/>
      <c r="BA62" s="68"/>
      <c r="BB62" s="68"/>
      <c r="BC62" s="68"/>
      <c r="BD62" s="68"/>
      <c r="BE62" s="68" t="s">
        <v>10</v>
      </c>
      <c r="BF62" s="68"/>
      <c r="BG62" s="68"/>
      <c r="BH62" s="68"/>
      <c r="BI62" s="68"/>
      <c r="BJ62" s="68"/>
      <c r="BK62" s="68"/>
      <c r="BL62" s="68"/>
      <c r="CA62" s="1" t="s">
        <v>17</v>
      </c>
    </row>
    <row r="63" spans="1:79" s="4" customFormat="1" ht="12.75" customHeight="1">
      <c r="A63" s="102">
        <v>0</v>
      </c>
      <c r="B63" s="102"/>
      <c r="C63" s="102"/>
      <c r="D63" s="102"/>
      <c r="E63" s="102"/>
      <c r="F63" s="102"/>
      <c r="G63" s="99" t="s">
        <v>68</v>
      </c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1"/>
      <c r="Z63" s="49"/>
      <c r="AA63" s="49"/>
      <c r="AB63" s="49"/>
      <c r="AC63" s="49"/>
      <c r="AD63" s="49"/>
      <c r="AE63" s="50"/>
      <c r="AF63" s="50"/>
      <c r="AG63" s="50"/>
      <c r="AH63" s="50"/>
      <c r="AI63" s="50"/>
      <c r="AJ63" s="50"/>
      <c r="AK63" s="50"/>
      <c r="AL63" s="50"/>
      <c r="AM63" s="50"/>
      <c r="AN63" s="51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CA63" s="4" t="s">
        <v>18</v>
      </c>
    </row>
    <row r="64" spans="1:79" s="4" customFormat="1" ht="38.25" customHeight="1">
      <c r="A64" s="86">
        <v>1</v>
      </c>
      <c r="B64" s="86"/>
      <c r="C64" s="86"/>
      <c r="D64" s="86"/>
      <c r="E64" s="86"/>
      <c r="F64" s="86"/>
      <c r="G64" s="43" t="s">
        <v>69</v>
      </c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6"/>
      <c r="Z64" s="49"/>
      <c r="AA64" s="49"/>
      <c r="AB64" s="49"/>
      <c r="AC64" s="49"/>
      <c r="AD64" s="49"/>
      <c r="AE64" s="50"/>
      <c r="AF64" s="50"/>
      <c r="AG64" s="50"/>
      <c r="AH64" s="50"/>
      <c r="AI64" s="50"/>
      <c r="AJ64" s="50"/>
      <c r="AK64" s="50"/>
      <c r="AL64" s="50"/>
      <c r="AM64" s="50"/>
      <c r="AN64" s="51"/>
      <c r="AO64" s="79">
        <v>2</v>
      </c>
      <c r="AP64" s="79"/>
      <c r="AQ64" s="79"/>
      <c r="AR64" s="79"/>
      <c r="AS64" s="79"/>
      <c r="AT64" s="79"/>
      <c r="AU64" s="79"/>
      <c r="AV64" s="79"/>
      <c r="AW64" s="79">
        <v>0</v>
      </c>
      <c r="AX64" s="79"/>
      <c r="AY64" s="79"/>
      <c r="AZ64" s="79"/>
      <c r="BA64" s="79"/>
      <c r="BB64" s="79"/>
      <c r="BC64" s="79"/>
      <c r="BD64" s="79"/>
      <c r="BE64" s="79">
        <f t="shared" ref="BE64" si="0">AO64+AW64</f>
        <v>2</v>
      </c>
      <c r="BF64" s="79"/>
      <c r="BG64" s="79"/>
      <c r="BH64" s="79"/>
      <c r="BI64" s="79"/>
      <c r="BJ64" s="79"/>
      <c r="BK64" s="79"/>
      <c r="BL64" s="79"/>
    </row>
    <row r="65" spans="1:67" s="4" customFormat="1" ht="19.5" customHeight="1">
      <c r="A65" s="52"/>
      <c r="B65" s="53"/>
      <c r="C65" s="53"/>
      <c r="D65" s="53"/>
      <c r="E65" s="53"/>
      <c r="F65" s="54"/>
      <c r="G65" s="43" t="s">
        <v>75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5"/>
      <c r="Z65" s="46" t="s">
        <v>73</v>
      </c>
      <c r="AA65" s="46"/>
      <c r="AB65" s="46"/>
      <c r="AC65" s="46"/>
      <c r="AD65" s="46"/>
      <c r="AE65" s="47" t="s">
        <v>74</v>
      </c>
      <c r="AF65" s="47"/>
      <c r="AG65" s="47"/>
      <c r="AH65" s="47"/>
      <c r="AI65" s="47"/>
      <c r="AJ65" s="47"/>
      <c r="AK65" s="47"/>
      <c r="AL65" s="47"/>
      <c r="AM65" s="47"/>
      <c r="AN65" s="48"/>
      <c r="AO65" s="39">
        <v>1</v>
      </c>
      <c r="AP65" s="39"/>
      <c r="AQ65" s="39"/>
      <c r="AR65" s="39"/>
      <c r="AS65" s="39"/>
      <c r="AT65" s="39"/>
      <c r="AU65" s="39"/>
      <c r="AV65" s="39"/>
      <c r="AW65" s="114"/>
      <c r="AX65" s="115"/>
      <c r="AY65" s="115"/>
      <c r="AZ65" s="115"/>
      <c r="BA65" s="115"/>
      <c r="BB65" s="115"/>
      <c r="BC65" s="115"/>
      <c r="BD65" s="116"/>
      <c r="BE65" s="39">
        <v>1</v>
      </c>
      <c r="BF65" s="39"/>
      <c r="BG65" s="39"/>
      <c r="BH65" s="39"/>
      <c r="BI65" s="39"/>
      <c r="BJ65" s="39"/>
      <c r="BK65" s="39"/>
      <c r="BL65" s="39"/>
    </row>
    <row r="66" spans="1:67" s="4" customFormat="1" ht="17.25" customHeight="1">
      <c r="A66" s="52"/>
      <c r="B66" s="53"/>
      <c r="C66" s="53"/>
      <c r="D66" s="53"/>
      <c r="E66" s="53"/>
      <c r="F66" s="54"/>
      <c r="G66" s="43" t="s">
        <v>72</v>
      </c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6"/>
      <c r="Z66" s="46" t="s">
        <v>73</v>
      </c>
      <c r="AA66" s="46"/>
      <c r="AB66" s="46"/>
      <c r="AC66" s="46"/>
      <c r="AD66" s="46"/>
      <c r="AE66" s="47" t="s">
        <v>74</v>
      </c>
      <c r="AF66" s="47"/>
      <c r="AG66" s="47"/>
      <c r="AH66" s="47"/>
      <c r="AI66" s="47"/>
      <c r="AJ66" s="47"/>
      <c r="AK66" s="47"/>
      <c r="AL66" s="47"/>
      <c r="AM66" s="47"/>
      <c r="AN66" s="48"/>
      <c r="AO66" s="39">
        <v>1</v>
      </c>
      <c r="AP66" s="39"/>
      <c r="AQ66" s="39"/>
      <c r="AR66" s="39"/>
      <c r="AS66" s="39"/>
      <c r="AT66" s="39"/>
      <c r="AU66" s="39"/>
      <c r="AV66" s="39"/>
      <c r="AW66" s="114"/>
      <c r="AX66" s="115"/>
      <c r="AY66" s="115"/>
      <c r="AZ66" s="115"/>
      <c r="BA66" s="115"/>
      <c r="BB66" s="115"/>
      <c r="BC66" s="115"/>
      <c r="BD66" s="116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67" s="4" customFormat="1" ht="52.5" customHeight="1">
      <c r="A67" s="52">
        <v>2</v>
      </c>
      <c r="B67" s="53"/>
      <c r="C67" s="53"/>
      <c r="D67" s="53"/>
      <c r="E67" s="53"/>
      <c r="F67" s="54"/>
      <c r="G67" s="43" t="s">
        <v>71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6"/>
      <c r="Z67" s="49"/>
      <c r="AA67" s="49"/>
      <c r="AB67" s="49"/>
      <c r="AC67" s="49"/>
      <c r="AD67" s="49"/>
      <c r="AE67" s="50"/>
      <c r="AF67" s="50"/>
      <c r="AG67" s="50"/>
      <c r="AH67" s="50"/>
      <c r="AI67" s="50"/>
      <c r="AJ67" s="50"/>
      <c r="AK67" s="50"/>
      <c r="AL67" s="50"/>
      <c r="AM67" s="50"/>
      <c r="AN67" s="51"/>
      <c r="AO67" s="40">
        <f>AO68+AO69</f>
        <v>14399660</v>
      </c>
      <c r="AP67" s="41"/>
      <c r="AQ67" s="41"/>
      <c r="AR67" s="41"/>
      <c r="AS67" s="41"/>
      <c r="AT67" s="41"/>
      <c r="AU67" s="41"/>
      <c r="AV67" s="42"/>
      <c r="AW67" s="40">
        <f t="shared" ref="AW67" si="1">AW68+AW69</f>
        <v>0</v>
      </c>
      <c r="AX67" s="41"/>
      <c r="AY67" s="41"/>
      <c r="AZ67" s="41"/>
      <c r="BA67" s="41"/>
      <c r="BB67" s="41"/>
      <c r="BC67" s="41"/>
      <c r="BD67" s="42"/>
      <c r="BE67" s="40">
        <f t="shared" ref="BE67" si="2">BE68+BE69</f>
        <v>14399660</v>
      </c>
      <c r="BF67" s="41"/>
      <c r="BG67" s="41"/>
      <c r="BH67" s="41"/>
      <c r="BI67" s="41"/>
      <c r="BJ67" s="41"/>
      <c r="BK67" s="41"/>
      <c r="BL67" s="42"/>
    </row>
    <row r="68" spans="1:67" s="4" customFormat="1" ht="17.25" customHeight="1">
      <c r="A68" s="52"/>
      <c r="B68" s="53"/>
      <c r="C68" s="53"/>
      <c r="D68" s="53"/>
      <c r="E68" s="53"/>
      <c r="F68" s="54"/>
      <c r="G68" s="43" t="s">
        <v>75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6"/>
      <c r="Z68" s="46" t="s">
        <v>76</v>
      </c>
      <c r="AA68" s="46"/>
      <c r="AB68" s="46"/>
      <c r="AC68" s="46"/>
      <c r="AD68" s="46"/>
      <c r="AE68" s="47" t="s">
        <v>77</v>
      </c>
      <c r="AF68" s="47"/>
      <c r="AG68" s="47"/>
      <c r="AH68" s="47"/>
      <c r="AI68" s="47"/>
      <c r="AJ68" s="47"/>
      <c r="AK68" s="47"/>
      <c r="AL68" s="47"/>
      <c r="AM68" s="47"/>
      <c r="AN68" s="48"/>
      <c r="AO68" s="40">
        <v>9866000</v>
      </c>
      <c r="AP68" s="41"/>
      <c r="AQ68" s="41"/>
      <c r="AR68" s="41"/>
      <c r="AS68" s="41"/>
      <c r="AT68" s="41"/>
      <c r="AU68" s="41"/>
      <c r="AV68" s="42"/>
      <c r="AW68" s="39"/>
      <c r="AX68" s="39"/>
      <c r="AY68" s="39"/>
      <c r="AZ68" s="39"/>
      <c r="BA68" s="39"/>
      <c r="BB68" s="39"/>
      <c r="BC68" s="39"/>
      <c r="BD68" s="39"/>
      <c r="BE68" s="39">
        <f t="shared" ref="BE68:BE69" si="3">AO68+AW68</f>
        <v>9866000</v>
      </c>
      <c r="BF68" s="39"/>
      <c r="BG68" s="39"/>
      <c r="BH68" s="39"/>
      <c r="BI68" s="39"/>
      <c r="BJ68" s="39"/>
      <c r="BK68" s="39"/>
      <c r="BL68" s="39"/>
      <c r="BO68" s="4">
        <v>9866000</v>
      </c>
    </row>
    <row r="69" spans="1:67" s="4" customFormat="1" ht="17.25" customHeight="1">
      <c r="A69" s="52"/>
      <c r="B69" s="53"/>
      <c r="C69" s="53"/>
      <c r="D69" s="53"/>
      <c r="E69" s="53"/>
      <c r="F69" s="54"/>
      <c r="G69" s="43" t="s">
        <v>72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46" t="s">
        <v>76</v>
      </c>
      <c r="AA69" s="46"/>
      <c r="AB69" s="46"/>
      <c r="AC69" s="46"/>
      <c r="AD69" s="46"/>
      <c r="AE69" s="47" t="s">
        <v>77</v>
      </c>
      <c r="AF69" s="47"/>
      <c r="AG69" s="47"/>
      <c r="AH69" s="47"/>
      <c r="AI69" s="47"/>
      <c r="AJ69" s="47"/>
      <c r="AK69" s="47"/>
      <c r="AL69" s="47"/>
      <c r="AM69" s="47"/>
      <c r="AN69" s="48"/>
      <c r="AO69" s="40">
        <v>4533660</v>
      </c>
      <c r="AP69" s="41"/>
      <c r="AQ69" s="41"/>
      <c r="AR69" s="41"/>
      <c r="AS69" s="41"/>
      <c r="AT69" s="41"/>
      <c r="AU69" s="41"/>
      <c r="AV69" s="42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f t="shared" si="3"/>
        <v>4533660</v>
      </c>
      <c r="BF69" s="39"/>
      <c r="BG69" s="39"/>
      <c r="BH69" s="39"/>
      <c r="BI69" s="39"/>
      <c r="BJ69" s="39"/>
      <c r="BK69" s="39"/>
      <c r="BL69" s="39"/>
      <c r="BO69" s="4">
        <v>4533660</v>
      </c>
    </row>
    <row r="70" spans="1:67" s="4" customFormat="1" ht="48" customHeight="1">
      <c r="A70" s="52">
        <v>3</v>
      </c>
      <c r="B70" s="53"/>
      <c r="C70" s="53"/>
      <c r="D70" s="53"/>
      <c r="E70" s="53"/>
      <c r="F70" s="54"/>
      <c r="G70" s="43" t="s">
        <v>106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6"/>
      <c r="Z70" s="49"/>
      <c r="AA70" s="49"/>
      <c r="AB70" s="49"/>
      <c r="AC70" s="49"/>
      <c r="AD70" s="49"/>
      <c r="AE70" s="50"/>
      <c r="AF70" s="50"/>
      <c r="AG70" s="50"/>
      <c r="AH70" s="50"/>
      <c r="AI70" s="50"/>
      <c r="AJ70" s="50"/>
      <c r="AK70" s="50"/>
      <c r="AL70" s="50"/>
      <c r="AM70" s="50"/>
      <c r="AN70" s="51"/>
      <c r="AO70" s="40">
        <f>AO71+AO72</f>
        <v>73</v>
      </c>
      <c r="AP70" s="41"/>
      <c r="AQ70" s="41"/>
      <c r="AR70" s="41"/>
      <c r="AS70" s="41"/>
      <c r="AT70" s="41"/>
      <c r="AU70" s="41"/>
      <c r="AV70" s="42"/>
      <c r="AW70" s="40">
        <f t="shared" ref="AW70" si="4">AW71+AW72</f>
        <v>0</v>
      </c>
      <c r="AX70" s="41"/>
      <c r="AY70" s="41"/>
      <c r="AZ70" s="41"/>
      <c r="BA70" s="41"/>
      <c r="BB70" s="41"/>
      <c r="BC70" s="41"/>
      <c r="BD70" s="42"/>
      <c r="BE70" s="40">
        <f>AO70</f>
        <v>73</v>
      </c>
      <c r="BF70" s="41"/>
      <c r="BG70" s="41"/>
      <c r="BH70" s="41"/>
      <c r="BI70" s="41"/>
      <c r="BJ70" s="41"/>
      <c r="BK70" s="41"/>
      <c r="BL70" s="42"/>
    </row>
    <row r="71" spans="1:67" s="4" customFormat="1" ht="24" customHeight="1">
      <c r="A71" s="52"/>
      <c r="B71" s="53"/>
      <c r="C71" s="53"/>
      <c r="D71" s="53"/>
      <c r="E71" s="53"/>
      <c r="F71" s="54"/>
      <c r="G71" s="43" t="s">
        <v>75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46" t="s">
        <v>78</v>
      </c>
      <c r="AA71" s="46"/>
      <c r="AB71" s="46"/>
      <c r="AC71" s="46"/>
      <c r="AD71" s="46"/>
      <c r="AE71" s="47" t="s">
        <v>79</v>
      </c>
      <c r="AF71" s="47"/>
      <c r="AG71" s="47"/>
      <c r="AH71" s="47"/>
      <c r="AI71" s="47"/>
      <c r="AJ71" s="47"/>
      <c r="AK71" s="47"/>
      <c r="AL71" s="47"/>
      <c r="AM71" s="47"/>
      <c r="AN71" s="48"/>
      <c r="AO71" s="39">
        <v>55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40">
        <f t="shared" ref="BE71:BE75" si="5">AO71</f>
        <v>55</v>
      </c>
      <c r="BF71" s="41"/>
      <c r="BG71" s="41"/>
      <c r="BH71" s="41"/>
      <c r="BI71" s="41"/>
      <c r="BJ71" s="41"/>
      <c r="BK71" s="41"/>
      <c r="BL71" s="42"/>
    </row>
    <row r="72" spans="1:67" s="4" customFormat="1" ht="18" customHeight="1">
      <c r="A72" s="52"/>
      <c r="B72" s="53"/>
      <c r="C72" s="53"/>
      <c r="D72" s="53"/>
      <c r="E72" s="53"/>
      <c r="F72" s="54"/>
      <c r="G72" s="43" t="s">
        <v>101</v>
      </c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5"/>
      <c r="Z72" s="46" t="s">
        <v>78</v>
      </c>
      <c r="AA72" s="46"/>
      <c r="AB72" s="46"/>
      <c r="AC72" s="46"/>
      <c r="AD72" s="46"/>
      <c r="AE72" s="47" t="s">
        <v>79</v>
      </c>
      <c r="AF72" s="47"/>
      <c r="AG72" s="47"/>
      <c r="AH72" s="47"/>
      <c r="AI72" s="47"/>
      <c r="AJ72" s="47"/>
      <c r="AK72" s="47"/>
      <c r="AL72" s="47"/>
      <c r="AM72" s="47"/>
      <c r="AN72" s="48"/>
      <c r="AO72" s="39">
        <v>18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40">
        <f t="shared" si="5"/>
        <v>18</v>
      </c>
      <c r="BF72" s="41"/>
      <c r="BG72" s="41"/>
      <c r="BH72" s="41"/>
      <c r="BI72" s="41"/>
      <c r="BJ72" s="41"/>
      <c r="BK72" s="41"/>
      <c r="BL72" s="42"/>
    </row>
    <row r="73" spans="1:67" s="4" customFormat="1" ht="12.75" customHeight="1">
      <c r="A73" s="86">
        <v>0</v>
      </c>
      <c r="B73" s="86"/>
      <c r="C73" s="86"/>
      <c r="D73" s="86"/>
      <c r="E73" s="86"/>
      <c r="F73" s="86"/>
      <c r="G73" s="43" t="s">
        <v>70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6"/>
      <c r="Z73" s="49"/>
      <c r="AA73" s="49"/>
      <c r="AB73" s="49"/>
      <c r="AC73" s="49"/>
      <c r="AD73" s="49"/>
      <c r="AE73" s="50"/>
      <c r="AF73" s="50"/>
      <c r="AG73" s="50"/>
      <c r="AH73" s="50"/>
      <c r="AI73" s="50"/>
      <c r="AJ73" s="50"/>
      <c r="AK73" s="50"/>
      <c r="AL73" s="50"/>
      <c r="AM73" s="50"/>
      <c r="AN73" s="51"/>
      <c r="AO73" s="39">
        <f>AO74+AO75</f>
        <v>64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40">
        <f t="shared" si="5"/>
        <v>64</v>
      </c>
      <c r="BF73" s="41"/>
      <c r="BG73" s="41"/>
      <c r="BH73" s="41"/>
      <c r="BI73" s="41"/>
      <c r="BJ73" s="41"/>
      <c r="BK73" s="41"/>
      <c r="BL73" s="42"/>
    </row>
    <row r="74" spans="1:67" s="4" customFormat="1" ht="21.75" customHeight="1">
      <c r="A74" s="86">
        <v>0</v>
      </c>
      <c r="B74" s="86"/>
      <c r="C74" s="86"/>
      <c r="D74" s="86"/>
      <c r="E74" s="86"/>
      <c r="F74" s="86"/>
      <c r="G74" s="43" t="s">
        <v>75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6"/>
      <c r="Z74" s="46" t="s">
        <v>78</v>
      </c>
      <c r="AA74" s="46"/>
      <c r="AB74" s="46"/>
      <c r="AC74" s="46"/>
      <c r="AD74" s="46"/>
      <c r="AE74" s="47" t="s">
        <v>79</v>
      </c>
      <c r="AF74" s="47"/>
      <c r="AG74" s="47"/>
      <c r="AH74" s="47"/>
      <c r="AI74" s="47"/>
      <c r="AJ74" s="47"/>
      <c r="AK74" s="47"/>
      <c r="AL74" s="47"/>
      <c r="AM74" s="47"/>
      <c r="AN74" s="48"/>
      <c r="AO74" s="39">
        <v>50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40">
        <f t="shared" si="5"/>
        <v>50</v>
      </c>
      <c r="BF74" s="41"/>
      <c r="BG74" s="41"/>
      <c r="BH74" s="41"/>
      <c r="BI74" s="41"/>
      <c r="BJ74" s="41"/>
      <c r="BK74" s="41"/>
      <c r="BL74" s="42"/>
    </row>
    <row r="75" spans="1:67" s="4" customFormat="1" ht="19.5" customHeight="1">
      <c r="A75" s="86">
        <v>0</v>
      </c>
      <c r="B75" s="86"/>
      <c r="C75" s="86"/>
      <c r="D75" s="86"/>
      <c r="E75" s="86"/>
      <c r="F75" s="86"/>
      <c r="G75" s="43" t="s">
        <v>72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46" t="s">
        <v>78</v>
      </c>
      <c r="AA75" s="46"/>
      <c r="AB75" s="46"/>
      <c r="AC75" s="46"/>
      <c r="AD75" s="46"/>
      <c r="AE75" s="47" t="s">
        <v>79</v>
      </c>
      <c r="AF75" s="47"/>
      <c r="AG75" s="47"/>
      <c r="AH75" s="47"/>
      <c r="AI75" s="47"/>
      <c r="AJ75" s="47"/>
      <c r="AK75" s="47"/>
      <c r="AL75" s="47"/>
      <c r="AM75" s="47"/>
      <c r="AN75" s="48"/>
      <c r="AO75" s="39">
        <v>14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40">
        <f t="shared" si="5"/>
        <v>14</v>
      </c>
      <c r="BF75" s="41"/>
      <c r="BG75" s="41"/>
      <c r="BH75" s="41"/>
      <c r="BI75" s="41"/>
      <c r="BJ75" s="41"/>
      <c r="BK75" s="41"/>
      <c r="BL75" s="42"/>
    </row>
    <row r="76" spans="1:67" s="4" customFormat="1" ht="12.75" customHeight="1">
      <c r="A76" s="86">
        <v>0</v>
      </c>
      <c r="B76" s="86"/>
      <c r="C76" s="86"/>
      <c r="D76" s="86"/>
      <c r="E76" s="86"/>
      <c r="F76" s="86"/>
      <c r="G76" s="43" t="s">
        <v>80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6"/>
      <c r="Z76" s="49"/>
      <c r="AA76" s="49"/>
      <c r="AB76" s="49"/>
      <c r="AC76" s="49"/>
      <c r="AD76" s="49"/>
      <c r="AE76" s="50"/>
      <c r="AF76" s="50"/>
      <c r="AG76" s="50"/>
      <c r="AH76" s="50"/>
      <c r="AI76" s="50"/>
      <c r="AJ76" s="50"/>
      <c r="AK76" s="50"/>
      <c r="AL76" s="50"/>
      <c r="AM76" s="50"/>
      <c r="AN76" s="51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67" s="4" customFormat="1" ht="51" customHeight="1">
      <c r="A77" s="86">
        <v>1</v>
      </c>
      <c r="B77" s="86"/>
      <c r="C77" s="86"/>
      <c r="D77" s="86"/>
      <c r="E77" s="86"/>
      <c r="F77" s="86"/>
      <c r="G77" s="43" t="s">
        <v>81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49"/>
      <c r="AA77" s="49"/>
      <c r="AB77" s="49"/>
      <c r="AC77" s="49"/>
      <c r="AD77" s="49"/>
      <c r="AE77" s="50"/>
      <c r="AF77" s="50"/>
      <c r="AG77" s="50"/>
      <c r="AH77" s="50"/>
      <c r="AI77" s="50"/>
      <c r="AJ77" s="50"/>
      <c r="AK77" s="50"/>
      <c r="AL77" s="50"/>
      <c r="AM77" s="50"/>
      <c r="AN77" s="51"/>
      <c r="AO77" s="39">
        <f>AO78+AO79</f>
        <v>885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f>AO78+AO79</f>
        <v>885</v>
      </c>
      <c r="BF77" s="39"/>
      <c r="BG77" s="39"/>
      <c r="BH77" s="39"/>
      <c r="BI77" s="39"/>
      <c r="BJ77" s="39"/>
      <c r="BK77" s="39"/>
      <c r="BL77" s="39"/>
    </row>
    <row r="78" spans="1:67" s="4" customFormat="1" ht="20.25" customHeight="1">
      <c r="A78" s="86">
        <v>0</v>
      </c>
      <c r="B78" s="86"/>
      <c r="C78" s="86"/>
      <c r="D78" s="86"/>
      <c r="E78" s="86"/>
      <c r="F78" s="86"/>
      <c r="G78" s="43" t="s">
        <v>75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6"/>
      <c r="Z78" s="46" t="s">
        <v>73</v>
      </c>
      <c r="AA78" s="46"/>
      <c r="AB78" s="46"/>
      <c r="AC78" s="46"/>
      <c r="AD78" s="46"/>
      <c r="AE78" s="43" t="s">
        <v>84</v>
      </c>
      <c r="AF78" s="55"/>
      <c r="AG78" s="55"/>
      <c r="AH78" s="55"/>
      <c r="AI78" s="55"/>
      <c r="AJ78" s="55"/>
      <c r="AK78" s="55"/>
      <c r="AL78" s="55"/>
      <c r="AM78" s="55"/>
      <c r="AN78" s="56"/>
      <c r="AO78" s="39">
        <v>640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497</v>
      </c>
      <c r="BF78" s="39"/>
      <c r="BG78" s="39"/>
      <c r="BH78" s="39"/>
      <c r="BI78" s="39"/>
      <c r="BJ78" s="39"/>
      <c r="BK78" s="39"/>
      <c r="BL78" s="39"/>
    </row>
    <row r="79" spans="1:67" s="4" customFormat="1" ht="24.75" customHeight="1">
      <c r="A79" s="86">
        <v>0</v>
      </c>
      <c r="B79" s="86"/>
      <c r="C79" s="86"/>
      <c r="D79" s="86"/>
      <c r="E79" s="86"/>
      <c r="F79" s="86"/>
      <c r="G79" s="43" t="s">
        <v>72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5"/>
      <c r="Z79" s="46" t="s">
        <v>73</v>
      </c>
      <c r="AA79" s="46"/>
      <c r="AB79" s="46"/>
      <c r="AC79" s="46"/>
      <c r="AD79" s="46"/>
      <c r="AE79" s="43" t="s">
        <v>84</v>
      </c>
      <c r="AF79" s="55"/>
      <c r="AG79" s="55"/>
      <c r="AH79" s="55"/>
      <c r="AI79" s="55"/>
      <c r="AJ79" s="55"/>
      <c r="AK79" s="55"/>
      <c r="AL79" s="55"/>
      <c r="AM79" s="55"/>
      <c r="AN79" s="56"/>
      <c r="AO79" s="39">
        <v>245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267</v>
      </c>
      <c r="BF79" s="39"/>
      <c r="BG79" s="39"/>
      <c r="BH79" s="39"/>
      <c r="BI79" s="39"/>
      <c r="BJ79" s="39"/>
      <c r="BK79" s="39"/>
      <c r="BL79" s="39"/>
    </row>
    <row r="80" spans="1:67" ht="56.25" customHeight="1">
      <c r="A80" s="86">
        <v>2</v>
      </c>
      <c r="B80" s="86"/>
      <c r="C80" s="86"/>
      <c r="D80" s="86"/>
      <c r="E80" s="86"/>
      <c r="F80" s="86"/>
      <c r="G80" s="43" t="s">
        <v>82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/>
      <c r="Z80" s="117"/>
      <c r="AA80" s="118"/>
      <c r="AB80" s="118"/>
      <c r="AC80" s="118"/>
      <c r="AD80" s="119"/>
      <c r="AE80" s="50"/>
      <c r="AF80" s="50"/>
      <c r="AG80" s="50"/>
      <c r="AH80" s="50"/>
      <c r="AI80" s="50"/>
      <c r="AJ80" s="50"/>
      <c r="AK80" s="50"/>
      <c r="AL80" s="50"/>
      <c r="AM80" s="50"/>
      <c r="AN80" s="51"/>
      <c r="AO80" s="40">
        <f>AO81+AO82</f>
        <v>225</v>
      </c>
      <c r="AP80" s="41"/>
      <c r="AQ80" s="41"/>
      <c r="AR80" s="41"/>
      <c r="AS80" s="41"/>
      <c r="AT80" s="41"/>
      <c r="AU80" s="41"/>
      <c r="AV80" s="42"/>
      <c r="AW80" s="40">
        <f t="shared" ref="AW80" si="6">AW81+AW82</f>
        <v>0</v>
      </c>
      <c r="AX80" s="41"/>
      <c r="AY80" s="41"/>
      <c r="AZ80" s="41"/>
      <c r="BA80" s="41"/>
      <c r="BB80" s="41"/>
      <c r="BC80" s="41"/>
      <c r="BD80" s="42"/>
      <c r="BE80" s="40">
        <f>AO81+AO82</f>
        <v>225</v>
      </c>
      <c r="BF80" s="41"/>
      <c r="BG80" s="41"/>
      <c r="BH80" s="41"/>
      <c r="BI80" s="41"/>
      <c r="BJ80" s="41"/>
      <c r="BK80" s="41"/>
      <c r="BL80" s="42"/>
    </row>
    <row r="81" spans="1:68" ht="12.75" customHeight="1">
      <c r="A81" s="86"/>
      <c r="B81" s="86"/>
      <c r="C81" s="86"/>
      <c r="D81" s="86"/>
      <c r="E81" s="86"/>
      <c r="F81" s="86"/>
      <c r="G81" s="43" t="s">
        <v>75</v>
      </c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6"/>
      <c r="Z81" s="46" t="s">
        <v>78</v>
      </c>
      <c r="AA81" s="46"/>
      <c r="AB81" s="46"/>
      <c r="AC81" s="46"/>
      <c r="AD81" s="46"/>
      <c r="AE81" s="43" t="s">
        <v>84</v>
      </c>
      <c r="AF81" s="55"/>
      <c r="AG81" s="55"/>
      <c r="AH81" s="55"/>
      <c r="AI81" s="55"/>
      <c r="AJ81" s="55"/>
      <c r="AK81" s="55"/>
      <c r="AL81" s="55"/>
      <c r="AM81" s="55"/>
      <c r="AN81" s="56"/>
      <c r="AO81" s="39">
        <v>100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100</v>
      </c>
      <c r="BF81" s="39"/>
      <c r="BG81" s="39"/>
      <c r="BH81" s="39"/>
      <c r="BI81" s="39"/>
      <c r="BJ81" s="39"/>
      <c r="BK81" s="39"/>
      <c r="BL81" s="39"/>
    </row>
    <row r="82" spans="1:68" ht="12.75" customHeight="1">
      <c r="A82" s="86"/>
      <c r="B82" s="86"/>
      <c r="C82" s="86"/>
      <c r="D82" s="86"/>
      <c r="E82" s="86"/>
      <c r="F82" s="86"/>
      <c r="G82" s="43" t="s">
        <v>72</v>
      </c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5"/>
      <c r="Z82" s="46" t="s">
        <v>78</v>
      </c>
      <c r="AA82" s="46"/>
      <c r="AB82" s="46"/>
      <c r="AC82" s="46"/>
      <c r="AD82" s="46"/>
      <c r="AE82" s="43" t="s">
        <v>84</v>
      </c>
      <c r="AF82" s="55"/>
      <c r="AG82" s="55"/>
      <c r="AH82" s="55"/>
      <c r="AI82" s="55"/>
      <c r="AJ82" s="55"/>
      <c r="AK82" s="55"/>
      <c r="AL82" s="55"/>
      <c r="AM82" s="55"/>
      <c r="AN82" s="56"/>
      <c r="AO82" s="39">
        <v>125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125</v>
      </c>
      <c r="BF82" s="39"/>
      <c r="BG82" s="39"/>
      <c r="BH82" s="39"/>
      <c r="BI82" s="39"/>
      <c r="BJ82" s="39"/>
      <c r="BK82" s="39"/>
      <c r="BL82" s="39"/>
    </row>
    <row r="83" spans="1:68" ht="52.5" customHeight="1">
      <c r="A83" s="86">
        <v>3</v>
      </c>
      <c r="B83" s="86"/>
      <c r="C83" s="86"/>
      <c r="D83" s="86"/>
      <c r="E83" s="86"/>
      <c r="F83" s="86"/>
      <c r="G83" s="43" t="s">
        <v>83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6"/>
      <c r="Z83" s="46" t="s">
        <v>78</v>
      </c>
      <c r="AA83" s="46"/>
      <c r="AB83" s="46"/>
      <c r="AC83" s="46"/>
      <c r="AD83" s="46"/>
      <c r="AE83" s="43" t="s">
        <v>77</v>
      </c>
      <c r="AF83" s="55"/>
      <c r="AG83" s="55"/>
      <c r="AH83" s="55"/>
      <c r="AI83" s="55"/>
      <c r="AJ83" s="55"/>
      <c r="AK83" s="55"/>
      <c r="AL83" s="55"/>
      <c r="AM83" s="55"/>
      <c r="AN83" s="56"/>
      <c r="AO83" s="39">
        <f>AO84+AO85</f>
        <v>154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f>AO84+AO85</f>
        <v>154</v>
      </c>
      <c r="BF83" s="39"/>
      <c r="BG83" s="39"/>
      <c r="BH83" s="39"/>
      <c r="BI83" s="39"/>
      <c r="BJ83" s="39"/>
      <c r="BK83" s="39"/>
      <c r="BL83" s="39"/>
    </row>
    <row r="84" spans="1:68" ht="12.75" customHeight="1">
      <c r="A84" s="86"/>
      <c r="B84" s="86"/>
      <c r="C84" s="86"/>
      <c r="D84" s="86"/>
      <c r="E84" s="86"/>
      <c r="F84" s="86"/>
      <c r="G84" s="43" t="s">
        <v>75</v>
      </c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6"/>
      <c r="Z84" s="46" t="s">
        <v>78</v>
      </c>
      <c r="AA84" s="46"/>
      <c r="AB84" s="46"/>
      <c r="AC84" s="46"/>
      <c r="AD84" s="46"/>
      <c r="AE84" s="43" t="s">
        <v>77</v>
      </c>
      <c r="AF84" s="55"/>
      <c r="AG84" s="55"/>
      <c r="AH84" s="55"/>
      <c r="AI84" s="55"/>
      <c r="AJ84" s="55"/>
      <c r="AK84" s="55"/>
      <c r="AL84" s="55"/>
      <c r="AM84" s="55"/>
      <c r="AN84" s="56"/>
      <c r="AO84" s="39">
        <v>100</v>
      </c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>
        <v>55</v>
      </c>
      <c r="BF84" s="39"/>
      <c r="BG84" s="39"/>
      <c r="BH84" s="39"/>
      <c r="BI84" s="39"/>
      <c r="BJ84" s="39"/>
      <c r="BK84" s="39"/>
      <c r="BL84" s="39"/>
    </row>
    <row r="85" spans="1:68" s="4" customFormat="1" ht="12.75" customHeight="1">
      <c r="A85" s="86"/>
      <c r="B85" s="86"/>
      <c r="C85" s="86"/>
      <c r="D85" s="86"/>
      <c r="E85" s="86"/>
      <c r="F85" s="86"/>
      <c r="G85" s="43" t="s">
        <v>72</v>
      </c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5"/>
      <c r="Z85" s="49"/>
      <c r="AA85" s="49"/>
      <c r="AB85" s="49"/>
      <c r="AC85" s="49"/>
      <c r="AD85" s="49"/>
      <c r="AE85" s="120"/>
      <c r="AF85" s="121"/>
      <c r="AG85" s="121"/>
      <c r="AH85" s="121"/>
      <c r="AI85" s="121"/>
      <c r="AJ85" s="121"/>
      <c r="AK85" s="121"/>
      <c r="AL85" s="121"/>
      <c r="AM85" s="121"/>
      <c r="AN85" s="122"/>
      <c r="AO85" s="39">
        <v>54</v>
      </c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>
        <v>20</v>
      </c>
      <c r="BF85" s="39"/>
      <c r="BG85" s="39"/>
      <c r="BH85" s="39"/>
      <c r="BI85" s="39"/>
      <c r="BJ85" s="39"/>
      <c r="BK85" s="39"/>
      <c r="BL85" s="39"/>
    </row>
    <row r="86" spans="1:68" s="4" customFormat="1" ht="18" customHeight="1">
      <c r="A86" s="86"/>
      <c r="B86" s="86"/>
      <c r="C86" s="86"/>
      <c r="D86" s="86"/>
      <c r="E86" s="86"/>
      <c r="F86" s="86"/>
      <c r="G86" s="43" t="s">
        <v>85</v>
      </c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6"/>
      <c r="Z86" s="49"/>
      <c r="AA86" s="49"/>
      <c r="AB86" s="49"/>
      <c r="AC86" s="49"/>
      <c r="AD86" s="49"/>
      <c r="AE86" s="120"/>
      <c r="AF86" s="121"/>
      <c r="AG86" s="121"/>
      <c r="AH86" s="121"/>
      <c r="AI86" s="121"/>
      <c r="AJ86" s="121"/>
      <c r="AK86" s="121"/>
      <c r="AL86" s="121"/>
      <c r="AM86" s="121"/>
      <c r="AN86" s="122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</row>
    <row r="87" spans="1:68" s="4" customFormat="1" ht="66" customHeight="1">
      <c r="A87" s="86">
        <v>1</v>
      </c>
      <c r="B87" s="86"/>
      <c r="C87" s="86"/>
      <c r="D87" s="86"/>
      <c r="E87" s="86"/>
      <c r="F87" s="86"/>
      <c r="G87" s="43" t="s">
        <v>89</v>
      </c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6"/>
      <c r="Z87" s="49"/>
      <c r="AA87" s="49"/>
      <c r="AB87" s="49"/>
      <c r="AC87" s="49"/>
      <c r="AD87" s="49"/>
      <c r="AE87" s="120"/>
      <c r="AF87" s="121"/>
      <c r="AG87" s="121"/>
      <c r="AH87" s="121"/>
      <c r="AI87" s="121"/>
      <c r="AJ87" s="121"/>
      <c r="AK87" s="121"/>
      <c r="AL87" s="121"/>
      <c r="AM87" s="121"/>
      <c r="AN87" s="122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</row>
    <row r="88" spans="1:68" s="4" customFormat="1" ht="18" customHeight="1">
      <c r="A88" s="86">
        <v>0</v>
      </c>
      <c r="B88" s="86"/>
      <c r="C88" s="86"/>
      <c r="D88" s="86"/>
      <c r="E88" s="86"/>
      <c r="F88" s="86"/>
      <c r="G88" s="43" t="s">
        <v>75</v>
      </c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6"/>
      <c r="Z88" s="46" t="s">
        <v>76</v>
      </c>
      <c r="AA88" s="46"/>
      <c r="AB88" s="46"/>
      <c r="AC88" s="46"/>
      <c r="AD88" s="46"/>
      <c r="AE88" s="43" t="s">
        <v>77</v>
      </c>
      <c r="AF88" s="55"/>
      <c r="AG88" s="55"/>
      <c r="AH88" s="55"/>
      <c r="AI88" s="55"/>
      <c r="AJ88" s="55"/>
      <c r="AK88" s="55"/>
      <c r="AL88" s="55"/>
      <c r="AM88" s="55"/>
      <c r="AN88" s="56"/>
      <c r="AO88" s="123">
        <v>243604</v>
      </c>
      <c r="AP88" s="123"/>
      <c r="AQ88" s="123"/>
      <c r="AR88" s="123"/>
      <c r="AS88" s="123"/>
      <c r="AT88" s="123"/>
      <c r="AU88" s="123"/>
      <c r="AV88" s="123"/>
      <c r="AW88" s="123"/>
      <c r="AX88" s="123"/>
      <c r="AY88" s="123"/>
      <c r="AZ88" s="123"/>
      <c r="BA88" s="123"/>
      <c r="BB88" s="123"/>
      <c r="BC88" s="123"/>
      <c r="BD88" s="123"/>
      <c r="BE88" s="123">
        <v>243604</v>
      </c>
      <c r="BF88" s="123"/>
      <c r="BG88" s="123"/>
      <c r="BH88" s="123"/>
      <c r="BI88" s="123"/>
      <c r="BJ88" s="123"/>
      <c r="BK88" s="123"/>
      <c r="BL88" s="123"/>
    </row>
    <row r="89" spans="1:68" s="4" customFormat="1" ht="18" customHeight="1">
      <c r="A89" s="86">
        <v>0</v>
      </c>
      <c r="B89" s="86"/>
      <c r="C89" s="86"/>
      <c r="D89" s="86"/>
      <c r="E89" s="86"/>
      <c r="F89" s="86"/>
      <c r="G89" s="43" t="s">
        <v>72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5"/>
      <c r="Z89" s="46" t="s">
        <v>76</v>
      </c>
      <c r="AA89" s="46"/>
      <c r="AB89" s="46"/>
      <c r="AC89" s="46"/>
      <c r="AD89" s="46"/>
      <c r="AE89" s="43" t="s">
        <v>77</v>
      </c>
      <c r="AF89" s="55"/>
      <c r="AG89" s="55"/>
      <c r="AH89" s="55"/>
      <c r="AI89" s="55"/>
      <c r="AJ89" s="55"/>
      <c r="AK89" s="55"/>
      <c r="AL89" s="55"/>
      <c r="AM89" s="55"/>
      <c r="AN89" s="56"/>
      <c r="AO89" s="39">
        <v>251870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251870</v>
      </c>
      <c r="BF89" s="39"/>
      <c r="BG89" s="39"/>
      <c r="BH89" s="39"/>
      <c r="BI89" s="39"/>
      <c r="BJ89" s="39"/>
      <c r="BK89" s="39"/>
      <c r="BL89" s="39"/>
    </row>
    <row r="90" spans="1:68" s="4" customFormat="1" ht="44.25" customHeight="1">
      <c r="A90" s="86">
        <v>2</v>
      </c>
      <c r="B90" s="86"/>
      <c r="C90" s="86"/>
      <c r="D90" s="86"/>
      <c r="E90" s="86"/>
      <c r="F90" s="86"/>
      <c r="G90" s="43" t="s">
        <v>90</v>
      </c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6"/>
      <c r="Z90" s="99"/>
      <c r="AA90" s="100"/>
      <c r="AB90" s="100"/>
      <c r="AC90" s="100"/>
      <c r="AD90" s="101"/>
      <c r="AE90" s="120"/>
      <c r="AF90" s="121"/>
      <c r="AG90" s="121"/>
      <c r="AH90" s="121"/>
      <c r="AI90" s="121"/>
      <c r="AJ90" s="121"/>
      <c r="AK90" s="121"/>
      <c r="AL90" s="121"/>
      <c r="AM90" s="121"/>
      <c r="AN90" s="122"/>
      <c r="AO90" s="40">
        <f>(AO91+AO92)/2</f>
        <v>14328</v>
      </c>
      <c r="AP90" s="41"/>
      <c r="AQ90" s="41"/>
      <c r="AR90" s="41"/>
      <c r="AS90" s="41"/>
      <c r="AT90" s="41"/>
      <c r="AU90" s="41"/>
      <c r="AV90" s="42"/>
      <c r="AW90" s="40">
        <f>(AW91+AW92)/2</f>
        <v>0</v>
      </c>
      <c r="AX90" s="41"/>
      <c r="AY90" s="41"/>
      <c r="AZ90" s="41"/>
      <c r="BA90" s="41"/>
      <c r="BB90" s="41"/>
      <c r="BC90" s="41"/>
      <c r="BD90" s="42"/>
      <c r="BE90" s="40">
        <f>(AO91+AO92)/2</f>
        <v>14328</v>
      </c>
      <c r="BF90" s="41"/>
      <c r="BG90" s="41"/>
      <c r="BH90" s="41"/>
      <c r="BI90" s="41"/>
      <c r="BJ90" s="41"/>
      <c r="BK90" s="41"/>
      <c r="BL90" s="42"/>
    </row>
    <row r="91" spans="1:68" s="4" customFormat="1" ht="18" customHeight="1">
      <c r="A91" s="86">
        <v>0</v>
      </c>
      <c r="B91" s="86"/>
      <c r="C91" s="86"/>
      <c r="D91" s="86"/>
      <c r="E91" s="86"/>
      <c r="F91" s="86"/>
      <c r="G91" s="43" t="s">
        <v>75</v>
      </c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6"/>
      <c r="Z91" s="46" t="s">
        <v>76</v>
      </c>
      <c r="AA91" s="46"/>
      <c r="AB91" s="46"/>
      <c r="AC91" s="46"/>
      <c r="AD91" s="46"/>
      <c r="AE91" s="43" t="s">
        <v>77</v>
      </c>
      <c r="AF91" s="55"/>
      <c r="AG91" s="55"/>
      <c r="AH91" s="55"/>
      <c r="AI91" s="55"/>
      <c r="AJ91" s="55"/>
      <c r="AK91" s="55"/>
      <c r="AL91" s="55"/>
      <c r="AM91" s="55"/>
      <c r="AN91" s="56"/>
      <c r="AO91" s="39">
        <v>14323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14323</v>
      </c>
      <c r="BF91" s="39"/>
      <c r="BG91" s="39"/>
      <c r="BH91" s="39"/>
      <c r="BI91" s="39"/>
      <c r="BJ91" s="39"/>
      <c r="BK91" s="39"/>
      <c r="BL91" s="39"/>
      <c r="BP91" s="4" t="s">
        <v>114</v>
      </c>
    </row>
    <row r="92" spans="1:68" s="4" customFormat="1" ht="18" customHeight="1">
      <c r="A92" s="86">
        <v>0</v>
      </c>
      <c r="B92" s="86"/>
      <c r="C92" s="86"/>
      <c r="D92" s="86"/>
      <c r="E92" s="86"/>
      <c r="F92" s="86"/>
      <c r="G92" s="43" t="s">
        <v>72</v>
      </c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5"/>
      <c r="Z92" s="46" t="s">
        <v>76</v>
      </c>
      <c r="AA92" s="46"/>
      <c r="AB92" s="46"/>
      <c r="AC92" s="46"/>
      <c r="AD92" s="46"/>
      <c r="AE92" s="43" t="s">
        <v>77</v>
      </c>
      <c r="AF92" s="55"/>
      <c r="AG92" s="55"/>
      <c r="AH92" s="55"/>
      <c r="AI92" s="55"/>
      <c r="AJ92" s="55"/>
      <c r="AK92" s="55"/>
      <c r="AL92" s="55"/>
      <c r="AM92" s="55"/>
      <c r="AN92" s="56"/>
      <c r="AO92" s="39">
        <v>14333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14333</v>
      </c>
      <c r="BF92" s="39"/>
      <c r="BG92" s="39"/>
      <c r="BH92" s="39"/>
      <c r="BI92" s="39"/>
      <c r="BJ92" s="39"/>
      <c r="BK92" s="39"/>
      <c r="BL92" s="39"/>
      <c r="BP92" s="4" t="s">
        <v>115</v>
      </c>
    </row>
    <row r="93" spans="1:68" s="4" customFormat="1" ht="51" customHeight="1">
      <c r="A93" s="86">
        <v>3</v>
      </c>
      <c r="B93" s="86"/>
      <c r="C93" s="86"/>
      <c r="D93" s="86"/>
      <c r="E93" s="86"/>
      <c r="F93" s="86"/>
      <c r="G93" s="43" t="s">
        <v>86</v>
      </c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6"/>
      <c r="Z93" s="49"/>
      <c r="AA93" s="49"/>
      <c r="AB93" s="49"/>
      <c r="AC93" s="49"/>
      <c r="AD93" s="49"/>
      <c r="AE93" s="120"/>
      <c r="AF93" s="121"/>
      <c r="AG93" s="121"/>
      <c r="AH93" s="121"/>
      <c r="AI93" s="121"/>
      <c r="AJ93" s="121"/>
      <c r="AK93" s="121"/>
      <c r="AL93" s="121"/>
      <c r="AM93" s="121"/>
      <c r="AN93" s="122"/>
      <c r="AO93" s="39">
        <f>AO94+AO95</f>
        <v>1729</v>
      </c>
      <c r="AP93" s="39"/>
      <c r="AQ93" s="39"/>
      <c r="AR93" s="39"/>
      <c r="AS93" s="39"/>
      <c r="AT93" s="39"/>
      <c r="AU93" s="39"/>
      <c r="AV93" s="39"/>
      <c r="AW93" s="39">
        <f t="shared" ref="AW93" si="7">AW94+AW95</f>
        <v>0</v>
      </c>
      <c r="AX93" s="39"/>
      <c r="AY93" s="39"/>
      <c r="AZ93" s="39"/>
      <c r="BA93" s="39"/>
      <c r="BB93" s="39"/>
      <c r="BC93" s="39"/>
      <c r="BD93" s="39"/>
      <c r="BE93" s="39">
        <f>AO94+AO95</f>
        <v>1729</v>
      </c>
      <c r="BF93" s="39"/>
      <c r="BG93" s="39"/>
      <c r="BH93" s="39"/>
      <c r="BI93" s="39"/>
      <c r="BJ93" s="39"/>
      <c r="BK93" s="39"/>
      <c r="BL93" s="39"/>
      <c r="BP93" s="4" t="s">
        <v>116</v>
      </c>
    </row>
    <row r="94" spans="1:68" s="4" customFormat="1" ht="18" customHeight="1">
      <c r="A94" s="86">
        <v>0</v>
      </c>
      <c r="B94" s="86"/>
      <c r="C94" s="86"/>
      <c r="D94" s="86"/>
      <c r="E94" s="86"/>
      <c r="F94" s="86"/>
      <c r="G94" s="43" t="s">
        <v>75</v>
      </c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6"/>
      <c r="Z94" s="46" t="s">
        <v>76</v>
      </c>
      <c r="AA94" s="46"/>
      <c r="AB94" s="46"/>
      <c r="AC94" s="46"/>
      <c r="AD94" s="46"/>
      <c r="AE94" s="43" t="s">
        <v>77</v>
      </c>
      <c r="AF94" s="55"/>
      <c r="AG94" s="55"/>
      <c r="AH94" s="55"/>
      <c r="AI94" s="55"/>
      <c r="AJ94" s="55"/>
      <c r="AK94" s="55"/>
      <c r="AL94" s="55"/>
      <c r="AM94" s="55"/>
      <c r="AN94" s="56"/>
      <c r="AO94" s="39">
        <v>992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562</v>
      </c>
      <c r="BF94" s="39"/>
      <c r="BG94" s="39"/>
      <c r="BH94" s="39"/>
      <c r="BI94" s="39"/>
      <c r="BJ94" s="39"/>
      <c r="BK94" s="39"/>
      <c r="BL94" s="39"/>
      <c r="BP94" s="4" t="s">
        <v>117</v>
      </c>
    </row>
    <row r="95" spans="1:68" s="4" customFormat="1" ht="16.5" customHeight="1">
      <c r="A95" s="86">
        <v>0</v>
      </c>
      <c r="B95" s="86"/>
      <c r="C95" s="86"/>
      <c r="D95" s="86"/>
      <c r="E95" s="86"/>
      <c r="F95" s="86"/>
      <c r="G95" s="43" t="s">
        <v>72</v>
      </c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5"/>
      <c r="Z95" s="46" t="s">
        <v>76</v>
      </c>
      <c r="AA95" s="46"/>
      <c r="AB95" s="46"/>
      <c r="AC95" s="46"/>
      <c r="AD95" s="46"/>
      <c r="AE95" s="43" t="s">
        <v>77</v>
      </c>
      <c r="AF95" s="55"/>
      <c r="AG95" s="55"/>
      <c r="AH95" s="55"/>
      <c r="AI95" s="55"/>
      <c r="AJ95" s="55"/>
      <c r="AK95" s="55"/>
      <c r="AL95" s="55"/>
      <c r="AM95" s="55"/>
      <c r="AN95" s="56"/>
      <c r="AO95" s="39">
        <v>737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865</v>
      </c>
      <c r="BF95" s="39"/>
      <c r="BG95" s="39"/>
      <c r="BH95" s="39"/>
      <c r="BI95" s="39"/>
      <c r="BJ95" s="39"/>
      <c r="BK95" s="39"/>
      <c r="BL95" s="39"/>
      <c r="BP95" s="4" t="s">
        <v>118</v>
      </c>
    </row>
    <row r="96" spans="1:68" s="4" customFormat="1" ht="51" customHeight="1">
      <c r="A96" s="86">
        <v>4</v>
      </c>
      <c r="B96" s="86"/>
      <c r="C96" s="86"/>
      <c r="D96" s="86"/>
      <c r="E96" s="86"/>
      <c r="F96" s="86"/>
      <c r="G96" s="43" t="s">
        <v>87</v>
      </c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6"/>
      <c r="Z96" s="49"/>
      <c r="AA96" s="49"/>
      <c r="AB96" s="49"/>
      <c r="AC96" s="49"/>
      <c r="AD96" s="49"/>
      <c r="AE96" s="120"/>
      <c r="AF96" s="121"/>
      <c r="AG96" s="121"/>
      <c r="AH96" s="121"/>
      <c r="AI96" s="121"/>
      <c r="AJ96" s="121"/>
      <c r="AK96" s="121"/>
      <c r="AL96" s="121"/>
      <c r="AM96" s="121"/>
      <c r="AN96" s="122"/>
      <c r="AO96" s="39">
        <f>AO97+AO98</f>
        <v>759</v>
      </c>
      <c r="AP96" s="39"/>
      <c r="AQ96" s="39"/>
      <c r="AR96" s="39"/>
      <c r="AS96" s="39"/>
      <c r="AT96" s="39"/>
      <c r="AU96" s="39"/>
      <c r="AV96" s="39"/>
      <c r="AW96" s="39">
        <f t="shared" ref="AW96" si="8">AW97+AW98</f>
        <v>0</v>
      </c>
      <c r="AX96" s="39"/>
      <c r="AY96" s="39"/>
      <c r="AZ96" s="39"/>
      <c r="BA96" s="39"/>
      <c r="BB96" s="39"/>
      <c r="BC96" s="39"/>
      <c r="BD96" s="39"/>
      <c r="BE96" s="39">
        <f>AO97+AO98</f>
        <v>759</v>
      </c>
      <c r="BF96" s="39"/>
      <c r="BG96" s="39"/>
      <c r="BH96" s="39"/>
      <c r="BI96" s="39"/>
      <c r="BJ96" s="39"/>
      <c r="BK96" s="39"/>
      <c r="BL96" s="39"/>
    </row>
    <row r="97" spans="1:64" s="4" customFormat="1" ht="21.75" customHeight="1">
      <c r="A97" s="86">
        <v>0</v>
      </c>
      <c r="B97" s="86"/>
      <c r="C97" s="86"/>
      <c r="D97" s="86"/>
      <c r="E97" s="86"/>
      <c r="F97" s="86"/>
      <c r="G97" s="43" t="s">
        <v>122</v>
      </c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6"/>
      <c r="Z97" s="46" t="s">
        <v>76</v>
      </c>
      <c r="AA97" s="46"/>
      <c r="AB97" s="46"/>
      <c r="AC97" s="46"/>
      <c r="AD97" s="46"/>
      <c r="AE97" s="43" t="s">
        <v>77</v>
      </c>
      <c r="AF97" s="55"/>
      <c r="AG97" s="55"/>
      <c r="AH97" s="55"/>
      <c r="AI97" s="55"/>
      <c r="AJ97" s="55"/>
      <c r="AK97" s="55"/>
      <c r="AL97" s="55"/>
      <c r="AM97" s="55"/>
      <c r="AN97" s="56"/>
      <c r="AO97" s="39">
        <v>0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0</v>
      </c>
      <c r="BF97" s="39"/>
      <c r="BG97" s="39"/>
      <c r="BH97" s="39"/>
      <c r="BI97" s="39"/>
      <c r="BJ97" s="39"/>
      <c r="BK97" s="39"/>
      <c r="BL97" s="39"/>
    </row>
    <row r="98" spans="1:64" s="4" customFormat="1" ht="24" customHeight="1">
      <c r="A98" s="86">
        <v>0</v>
      </c>
      <c r="B98" s="86"/>
      <c r="C98" s="86"/>
      <c r="D98" s="86"/>
      <c r="E98" s="86"/>
      <c r="F98" s="86"/>
      <c r="G98" s="43" t="s">
        <v>72</v>
      </c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5"/>
      <c r="Z98" s="46" t="s">
        <v>76</v>
      </c>
      <c r="AA98" s="46"/>
      <c r="AB98" s="46"/>
      <c r="AC98" s="46"/>
      <c r="AD98" s="46"/>
      <c r="AE98" s="43" t="s">
        <v>77</v>
      </c>
      <c r="AF98" s="55"/>
      <c r="AG98" s="55"/>
      <c r="AH98" s="55"/>
      <c r="AI98" s="55"/>
      <c r="AJ98" s="55"/>
      <c r="AK98" s="55"/>
      <c r="AL98" s="55"/>
      <c r="AM98" s="55"/>
      <c r="AN98" s="56"/>
      <c r="AO98" s="39">
        <v>759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1777</v>
      </c>
      <c r="BF98" s="39"/>
      <c r="BG98" s="39"/>
      <c r="BH98" s="39"/>
      <c r="BI98" s="39"/>
      <c r="BJ98" s="39"/>
      <c r="BK98" s="39"/>
      <c r="BL98" s="39"/>
    </row>
    <row r="99" spans="1:64" s="4" customFormat="1" ht="63.75" customHeight="1">
      <c r="A99" s="86">
        <v>0</v>
      </c>
      <c r="B99" s="86"/>
      <c r="C99" s="86"/>
      <c r="D99" s="86"/>
      <c r="E99" s="86"/>
      <c r="F99" s="86"/>
      <c r="G99" s="43" t="s">
        <v>88</v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6"/>
      <c r="Z99" s="49"/>
      <c r="AA99" s="49"/>
      <c r="AB99" s="49"/>
      <c r="AC99" s="49"/>
      <c r="AD99" s="49"/>
      <c r="AE99" s="120"/>
      <c r="AF99" s="121"/>
      <c r="AG99" s="121"/>
      <c r="AH99" s="121"/>
      <c r="AI99" s="121"/>
      <c r="AJ99" s="121"/>
      <c r="AK99" s="121"/>
      <c r="AL99" s="121"/>
      <c r="AM99" s="121"/>
      <c r="AN99" s="122"/>
      <c r="AO99" s="39">
        <f>AO100+AO101</f>
        <v>4678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f>AO100+AO101</f>
        <v>4678</v>
      </c>
      <c r="BF99" s="39"/>
      <c r="BG99" s="39"/>
      <c r="BH99" s="39"/>
      <c r="BI99" s="39"/>
      <c r="BJ99" s="39"/>
      <c r="BK99" s="39"/>
      <c r="BL99" s="39"/>
    </row>
    <row r="100" spans="1:64" s="4" customFormat="1" ht="21.75" customHeight="1">
      <c r="A100" s="86">
        <v>0</v>
      </c>
      <c r="B100" s="86"/>
      <c r="C100" s="86"/>
      <c r="D100" s="86"/>
      <c r="E100" s="86"/>
      <c r="F100" s="86"/>
      <c r="G100" s="43" t="s">
        <v>123</v>
      </c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6"/>
      <c r="Z100" s="46" t="s">
        <v>76</v>
      </c>
      <c r="AA100" s="46"/>
      <c r="AB100" s="46"/>
      <c r="AC100" s="46"/>
      <c r="AD100" s="46"/>
      <c r="AE100" s="43" t="s">
        <v>77</v>
      </c>
      <c r="AF100" s="55"/>
      <c r="AG100" s="55"/>
      <c r="AH100" s="55"/>
      <c r="AI100" s="55"/>
      <c r="AJ100" s="55"/>
      <c r="AK100" s="55"/>
      <c r="AL100" s="55"/>
      <c r="AM100" s="55"/>
      <c r="AN100" s="56"/>
      <c r="AO100" s="39">
        <v>1900</v>
      </c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>
        <v>1500</v>
      </c>
      <c r="BF100" s="39"/>
      <c r="BG100" s="39"/>
      <c r="BH100" s="39"/>
      <c r="BI100" s="39"/>
      <c r="BJ100" s="39"/>
      <c r="BK100" s="39"/>
      <c r="BL100" s="39"/>
    </row>
    <row r="101" spans="1:64" s="4" customFormat="1" ht="20.25" customHeight="1">
      <c r="A101" s="86">
        <v>0</v>
      </c>
      <c r="B101" s="86"/>
      <c r="C101" s="86"/>
      <c r="D101" s="86"/>
      <c r="E101" s="86"/>
      <c r="F101" s="86"/>
      <c r="G101" s="43" t="s">
        <v>72</v>
      </c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5"/>
      <c r="Z101" s="46" t="s">
        <v>76</v>
      </c>
      <c r="AA101" s="46"/>
      <c r="AB101" s="46"/>
      <c r="AC101" s="46"/>
      <c r="AD101" s="46"/>
      <c r="AE101" s="43" t="s">
        <v>77</v>
      </c>
      <c r="AF101" s="55"/>
      <c r="AG101" s="55"/>
      <c r="AH101" s="55"/>
      <c r="AI101" s="55"/>
      <c r="AJ101" s="55"/>
      <c r="AK101" s="55"/>
      <c r="AL101" s="55"/>
      <c r="AM101" s="55"/>
      <c r="AN101" s="56"/>
      <c r="AO101" s="39">
        <v>2778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1400</v>
      </c>
      <c r="BF101" s="39"/>
      <c r="BG101" s="39"/>
      <c r="BH101" s="39"/>
      <c r="BI101" s="39"/>
      <c r="BJ101" s="39"/>
      <c r="BK101" s="39"/>
      <c r="BL101" s="39"/>
    </row>
    <row r="102" spans="1:64" s="4" customFormat="1" ht="19.5" customHeight="1">
      <c r="A102" s="86">
        <v>0</v>
      </c>
      <c r="B102" s="86"/>
      <c r="C102" s="86"/>
      <c r="D102" s="86"/>
      <c r="E102" s="86"/>
      <c r="F102" s="86"/>
      <c r="G102" s="43" t="s">
        <v>91</v>
      </c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6"/>
      <c r="Z102" s="49"/>
      <c r="AA102" s="49"/>
      <c r="AB102" s="49"/>
      <c r="AC102" s="49"/>
      <c r="AD102" s="49"/>
      <c r="AE102" s="120"/>
      <c r="AF102" s="121"/>
      <c r="AG102" s="121"/>
      <c r="AH102" s="121"/>
      <c r="AI102" s="121"/>
      <c r="AJ102" s="121"/>
      <c r="AK102" s="121"/>
      <c r="AL102" s="121"/>
      <c r="AM102" s="121"/>
      <c r="AN102" s="122"/>
      <c r="AO102" s="39">
        <v>11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11</v>
      </c>
      <c r="BF102" s="39"/>
      <c r="BG102" s="39"/>
      <c r="BH102" s="39"/>
      <c r="BI102" s="39"/>
      <c r="BJ102" s="39"/>
      <c r="BK102" s="39"/>
      <c r="BL102" s="39"/>
    </row>
    <row r="103" spans="1:64" s="4" customFormat="1" ht="51" customHeight="1">
      <c r="A103" s="86">
        <v>1</v>
      </c>
      <c r="B103" s="86"/>
      <c r="C103" s="86"/>
      <c r="D103" s="86"/>
      <c r="E103" s="86"/>
      <c r="F103" s="86"/>
      <c r="G103" s="43" t="s">
        <v>92</v>
      </c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6"/>
      <c r="Z103" s="49"/>
      <c r="AA103" s="49"/>
      <c r="AB103" s="49"/>
      <c r="AC103" s="49"/>
      <c r="AD103" s="49"/>
      <c r="AE103" s="120"/>
      <c r="AF103" s="121"/>
      <c r="AG103" s="121"/>
      <c r="AH103" s="121"/>
      <c r="AI103" s="121"/>
      <c r="AJ103" s="121"/>
      <c r="AK103" s="121"/>
      <c r="AL103" s="121"/>
      <c r="AM103" s="121"/>
      <c r="AN103" s="122"/>
      <c r="AO103" s="39">
        <f>AO104+AO105</f>
        <v>11</v>
      </c>
      <c r="AP103" s="39"/>
      <c r="AQ103" s="39"/>
      <c r="AR103" s="39"/>
      <c r="AS103" s="39"/>
      <c r="AT103" s="39"/>
      <c r="AU103" s="39"/>
      <c r="AV103" s="39"/>
      <c r="AW103" s="39">
        <f t="shared" ref="AW103" si="9">AW104+AW105</f>
        <v>0</v>
      </c>
      <c r="AX103" s="39"/>
      <c r="AY103" s="39"/>
      <c r="AZ103" s="39"/>
      <c r="BA103" s="39"/>
      <c r="BB103" s="39"/>
      <c r="BC103" s="39"/>
      <c r="BD103" s="39"/>
      <c r="BE103" s="39">
        <f>AO104+AO105</f>
        <v>11</v>
      </c>
      <c r="BF103" s="39"/>
      <c r="BG103" s="39"/>
      <c r="BH103" s="39"/>
      <c r="BI103" s="39"/>
      <c r="BJ103" s="39"/>
      <c r="BK103" s="39"/>
      <c r="BL103" s="39"/>
    </row>
    <row r="104" spans="1:64" s="4" customFormat="1" ht="20.25" customHeight="1">
      <c r="A104" s="86">
        <v>0</v>
      </c>
      <c r="B104" s="86"/>
      <c r="C104" s="86"/>
      <c r="D104" s="86"/>
      <c r="E104" s="86"/>
      <c r="F104" s="86"/>
      <c r="G104" s="43" t="s">
        <v>75</v>
      </c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6"/>
      <c r="Z104" s="46" t="s">
        <v>78</v>
      </c>
      <c r="AA104" s="46"/>
      <c r="AB104" s="46"/>
      <c r="AC104" s="46"/>
      <c r="AD104" s="46"/>
      <c r="AE104" s="43" t="s">
        <v>96</v>
      </c>
      <c r="AF104" s="55"/>
      <c r="AG104" s="55"/>
      <c r="AH104" s="55"/>
      <c r="AI104" s="55"/>
      <c r="AJ104" s="55"/>
      <c r="AK104" s="55"/>
      <c r="AL104" s="55"/>
      <c r="AM104" s="55"/>
      <c r="AN104" s="56"/>
      <c r="AO104" s="39">
        <v>1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1</v>
      </c>
      <c r="BF104" s="39"/>
      <c r="BG104" s="39"/>
      <c r="BH104" s="39"/>
      <c r="BI104" s="39"/>
      <c r="BJ104" s="39"/>
      <c r="BK104" s="39"/>
      <c r="BL104" s="39"/>
    </row>
    <row r="105" spans="1:64" s="4" customFormat="1" ht="15" customHeight="1">
      <c r="A105" s="86">
        <v>0</v>
      </c>
      <c r="B105" s="86"/>
      <c r="C105" s="86"/>
      <c r="D105" s="86"/>
      <c r="E105" s="86"/>
      <c r="F105" s="86"/>
      <c r="G105" s="43" t="s">
        <v>72</v>
      </c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5"/>
      <c r="Z105" s="46" t="s">
        <v>78</v>
      </c>
      <c r="AA105" s="46"/>
      <c r="AB105" s="46"/>
      <c r="AC105" s="46"/>
      <c r="AD105" s="46"/>
      <c r="AE105" s="43" t="s">
        <v>96</v>
      </c>
      <c r="AF105" s="55"/>
      <c r="AG105" s="55"/>
      <c r="AH105" s="55"/>
      <c r="AI105" s="55"/>
      <c r="AJ105" s="55"/>
      <c r="AK105" s="55"/>
      <c r="AL105" s="55"/>
      <c r="AM105" s="55"/>
      <c r="AN105" s="56"/>
      <c r="AO105" s="39">
        <v>10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10</v>
      </c>
      <c r="BF105" s="39"/>
      <c r="BG105" s="39"/>
      <c r="BH105" s="39"/>
      <c r="BI105" s="39"/>
      <c r="BJ105" s="39"/>
      <c r="BK105" s="39"/>
      <c r="BL105" s="39"/>
    </row>
    <row r="106" spans="1:64" s="4" customFormat="1" ht="51" customHeight="1">
      <c r="A106" s="86">
        <v>2</v>
      </c>
      <c r="B106" s="86"/>
      <c r="C106" s="86"/>
      <c r="D106" s="86"/>
      <c r="E106" s="86"/>
      <c r="F106" s="86"/>
      <c r="G106" s="43" t="s">
        <v>93</v>
      </c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6"/>
      <c r="Z106" s="49"/>
      <c r="AA106" s="49"/>
      <c r="AB106" s="49"/>
      <c r="AC106" s="49"/>
      <c r="AD106" s="49"/>
      <c r="AE106" s="120"/>
      <c r="AF106" s="121"/>
      <c r="AG106" s="121"/>
      <c r="AH106" s="121"/>
      <c r="AI106" s="121"/>
      <c r="AJ106" s="121"/>
      <c r="AK106" s="121"/>
      <c r="AL106" s="121"/>
      <c r="AM106" s="121"/>
      <c r="AN106" s="122"/>
      <c r="AO106" s="39">
        <f>AO107+AO108</f>
        <v>95</v>
      </c>
      <c r="AP106" s="39"/>
      <c r="AQ106" s="39"/>
      <c r="AR106" s="39"/>
      <c r="AS106" s="39"/>
      <c r="AT106" s="39"/>
      <c r="AU106" s="39"/>
      <c r="AV106" s="39"/>
      <c r="AW106" s="39">
        <f t="shared" ref="AW106" si="10">AW107+AW108</f>
        <v>0</v>
      </c>
      <c r="AX106" s="39"/>
      <c r="AY106" s="39"/>
      <c r="AZ106" s="39"/>
      <c r="BA106" s="39"/>
      <c r="BB106" s="39"/>
      <c r="BC106" s="39"/>
      <c r="BD106" s="39"/>
      <c r="BE106" s="39">
        <f>AO107+AO108</f>
        <v>95</v>
      </c>
      <c r="BF106" s="39"/>
      <c r="BG106" s="39"/>
      <c r="BH106" s="39"/>
      <c r="BI106" s="39"/>
      <c r="BJ106" s="39"/>
      <c r="BK106" s="39"/>
      <c r="BL106" s="39"/>
    </row>
    <row r="107" spans="1:64" s="4" customFormat="1" ht="21" customHeight="1">
      <c r="A107" s="86">
        <v>0</v>
      </c>
      <c r="B107" s="86"/>
      <c r="C107" s="86"/>
      <c r="D107" s="86"/>
      <c r="E107" s="86"/>
      <c r="F107" s="86"/>
      <c r="G107" s="43" t="s">
        <v>100</v>
      </c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6"/>
      <c r="Z107" s="46" t="s">
        <v>78</v>
      </c>
      <c r="AA107" s="46"/>
      <c r="AB107" s="46"/>
      <c r="AC107" s="46"/>
      <c r="AD107" s="46"/>
      <c r="AE107" s="43" t="s">
        <v>96</v>
      </c>
      <c r="AF107" s="55"/>
      <c r="AG107" s="55"/>
      <c r="AH107" s="55"/>
      <c r="AI107" s="55"/>
      <c r="AJ107" s="55"/>
      <c r="AK107" s="55"/>
      <c r="AL107" s="55"/>
      <c r="AM107" s="55"/>
      <c r="AN107" s="56"/>
      <c r="AO107" s="39">
        <v>50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50</v>
      </c>
      <c r="BF107" s="39"/>
      <c r="BG107" s="39"/>
      <c r="BH107" s="39"/>
      <c r="BI107" s="39"/>
      <c r="BJ107" s="39"/>
      <c r="BK107" s="39"/>
      <c r="BL107" s="39"/>
    </row>
    <row r="108" spans="1:64" s="4" customFormat="1" ht="18.75" customHeight="1">
      <c r="A108" s="86">
        <v>0</v>
      </c>
      <c r="B108" s="86"/>
      <c r="C108" s="86"/>
      <c r="D108" s="86"/>
      <c r="E108" s="86"/>
      <c r="F108" s="86"/>
      <c r="G108" s="43" t="s">
        <v>72</v>
      </c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5"/>
      <c r="Z108" s="46" t="s">
        <v>78</v>
      </c>
      <c r="AA108" s="46"/>
      <c r="AB108" s="46"/>
      <c r="AC108" s="46"/>
      <c r="AD108" s="46"/>
      <c r="AE108" s="43" t="s">
        <v>96</v>
      </c>
      <c r="AF108" s="55"/>
      <c r="AG108" s="55"/>
      <c r="AH108" s="55"/>
      <c r="AI108" s="55"/>
      <c r="AJ108" s="55"/>
      <c r="AK108" s="55"/>
      <c r="AL108" s="55"/>
      <c r="AM108" s="55"/>
      <c r="AN108" s="56"/>
      <c r="AO108" s="39">
        <v>45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45</v>
      </c>
      <c r="BF108" s="39"/>
      <c r="BG108" s="39"/>
      <c r="BH108" s="39"/>
      <c r="BI108" s="39"/>
      <c r="BJ108" s="39"/>
      <c r="BK108" s="39"/>
      <c r="BL108" s="39"/>
    </row>
    <row r="109" spans="1:64" ht="49.5" customHeight="1">
      <c r="A109" s="86">
        <v>3</v>
      </c>
      <c r="B109" s="86"/>
      <c r="C109" s="86"/>
      <c r="D109" s="86"/>
      <c r="E109" s="86"/>
      <c r="F109" s="86"/>
      <c r="G109" s="43" t="s">
        <v>94</v>
      </c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6"/>
      <c r="Z109" s="46"/>
      <c r="AA109" s="46"/>
      <c r="AB109" s="46"/>
      <c r="AC109" s="46"/>
      <c r="AD109" s="46"/>
      <c r="AE109" s="43"/>
      <c r="AF109" s="55"/>
      <c r="AG109" s="55"/>
      <c r="AH109" s="55"/>
      <c r="AI109" s="55"/>
      <c r="AJ109" s="55"/>
      <c r="AK109" s="55"/>
      <c r="AL109" s="55"/>
      <c r="AM109" s="55"/>
      <c r="AN109" s="56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</row>
    <row r="110" spans="1:64" ht="12.75" customHeight="1">
      <c r="A110" s="86"/>
      <c r="B110" s="86"/>
      <c r="C110" s="86"/>
      <c r="D110" s="86"/>
      <c r="E110" s="86"/>
      <c r="F110" s="86"/>
      <c r="G110" s="43" t="s">
        <v>75</v>
      </c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6"/>
      <c r="Z110" s="46" t="s">
        <v>95</v>
      </c>
      <c r="AA110" s="46"/>
      <c r="AB110" s="46"/>
      <c r="AC110" s="46"/>
      <c r="AD110" s="46"/>
      <c r="AE110" s="43" t="s">
        <v>96</v>
      </c>
      <c r="AF110" s="55"/>
      <c r="AG110" s="55"/>
      <c r="AH110" s="55"/>
      <c r="AI110" s="55"/>
      <c r="AJ110" s="55"/>
      <c r="AK110" s="55"/>
      <c r="AL110" s="55"/>
      <c r="AM110" s="55"/>
      <c r="AN110" s="56"/>
      <c r="AO110" s="39">
        <v>100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100</v>
      </c>
      <c r="BF110" s="39"/>
      <c r="BG110" s="39"/>
      <c r="BH110" s="39"/>
      <c r="BI110" s="39"/>
      <c r="BJ110" s="39"/>
      <c r="BK110" s="39"/>
      <c r="BL110" s="39"/>
    </row>
    <row r="111" spans="1:64" ht="12.75" customHeight="1">
      <c r="A111" s="86"/>
      <c r="B111" s="86"/>
      <c r="C111" s="86"/>
      <c r="D111" s="86"/>
      <c r="E111" s="86"/>
      <c r="F111" s="86"/>
      <c r="G111" s="43" t="s">
        <v>72</v>
      </c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5"/>
      <c r="Z111" s="46" t="s">
        <v>95</v>
      </c>
      <c r="AA111" s="46"/>
      <c r="AB111" s="46"/>
      <c r="AC111" s="46"/>
      <c r="AD111" s="46"/>
      <c r="AE111" s="43" t="s">
        <v>96</v>
      </c>
      <c r="AF111" s="55"/>
      <c r="AG111" s="55"/>
      <c r="AH111" s="55"/>
      <c r="AI111" s="55"/>
      <c r="AJ111" s="55"/>
      <c r="AK111" s="55"/>
      <c r="AL111" s="55"/>
      <c r="AM111" s="55"/>
      <c r="AN111" s="56"/>
      <c r="AO111" s="39">
        <v>100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100</v>
      </c>
      <c r="BF111" s="39"/>
      <c r="BG111" s="39"/>
      <c r="BH111" s="39"/>
      <c r="BI111" s="39"/>
      <c r="BJ111" s="39"/>
      <c r="BK111" s="39"/>
      <c r="BL111" s="39"/>
    </row>
    <row r="113" spans="1:59" ht="16.5" customHeight="1">
      <c r="A113" s="124" t="s">
        <v>107</v>
      </c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5"/>
      <c r="AO113" s="63" t="s">
        <v>108</v>
      </c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</row>
    <row r="114" spans="1:59">
      <c r="W114" s="98" t="s">
        <v>5</v>
      </c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O114" s="98" t="s">
        <v>52</v>
      </c>
      <c r="AP114" s="98"/>
      <c r="AQ114" s="98"/>
      <c r="AR114" s="98"/>
      <c r="AS114" s="98"/>
      <c r="AT114" s="98"/>
      <c r="AU114" s="98"/>
      <c r="AV114" s="98"/>
      <c r="AW114" s="98"/>
      <c r="AX114" s="98"/>
      <c r="AY114" s="98"/>
      <c r="AZ114" s="98"/>
      <c r="BA114" s="98"/>
      <c r="BB114" s="98"/>
      <c r="BC114" s="98"/>
      <c r="BD114" s="98"/>
      <c r="BE114" s="98"/>
      <c r="BF114" s="98"/>
      <c r="BG114" s="98"/>
    </row>
    <row r="115" spans="1:59" ht="15.75" customHeight="1">
      <c r="A115" s="110" t="s">
        <v>3</v>
      </c>
      <c r="B115" s="110"/>
      <c r="C115" s="110"/>
      <c r="D115" s="110"/>
      <c r="E115" s="110"/>
      <c r="F115" s="110"/>
    </row>
    <row r="116" spans="1:59" ht="13.15" customHeight="1">
      <c r="A116" s="96" t="s">
        <v>103</v>
      </c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</row>
    <row r="117" spans="1:59">
      <c r="A117" s="128" t="s">
        <v>47</v>
      </c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28"/>
      <c r="AG117" s="128"/>
      <c r="AH117" s="128"/>
      <c r="AI117" s="128"/>
      <c r="AJ117" s="128"/>
      <c r="AK117" s="128"/>
      <c r="AL117" s="128"/>
      <c r="AM117" s="128"/>
      <c r="AN117" s="128"/>
      <c r="AO117" s="128"/>
      <c r="AP117" s="128"/>
      <c r="AQ117" s="128"/>
      <c r="AR117" s="128"/>
      <c r="AS117" s="128"/>
    </row>
    <row r="118" spans="1:59" ht="10.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</row>
    <row r="119" spans="1:59" ht="15.75" customHeight="1">
      <c r="A119" s="124" t="s">
        <v>102</v>
      </c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  <c r="U119" s="124"/>
      <c r="V119" s="124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  <c r="AG119" s="125"/>
      <c r="AH119" s="125"/>
      <c r="AI119" s="125"/>
      <c r="AJ119" s="125"/>
      <c r="AK119" s="125"/>
      <c r="AL119" s="125"/>
      <c r="AM119" s="125"/>
      <c r="AN119" s="5"/>
      <c r="AO119" s="63" t="s">
        <v>104</v>
      </c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3"/>
    </row>
    <row r="120" spans="1:59">
      <c r="W120" s="98" t="s">
        <v>5</v>
      </c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O120" s="98" t="s">
        <v>52</v>
      </c>
      <c r="AP120" s="98"/>
      <c r="AQ120" s="98"/>
      <c r="AR120" s="98"/>
      <c r="AS120" s="98"/>
      <c r="AT120" s="98"/>
      <c r="AU120" s="98"/>
      <c r="AV120" s="98"/>
      <c r="AW120" s="98"/>
      <c r="AX120" s="98"/>
      <c r="AY120" s="98"/>
      <c r="AZ120" s="98"/>
      <c r="BA120" s="98"/>
      <c r="BB120" s="98"/>
      <c r="BC120" s="98"/>
      <c r="BD120" s="98"/>
      <c r="BE120" s="98"/>
      <c r="BF120" s="98"/>
      <c r="BG120" s="98"/>
    </row>
    <row r="121" spans="1:59">
      <c r="A121" s="126"/>
      <c r="B121" s="127"/>
      <c r="C121" s="127"/>
      <c r="D121" s="127"/>
      <c r="E121" s="127"/>
      <c r="F121" s="127"/>
      <c r="G121" s="127"/>
      <c r="H121" s="127"/>
    </row>
    <row r="122" spans="1:59">
      <c r="A122" s="98" t="s">
        <v>45</v>
      </c>
      <c r="B122" s="98"/>
      <c r="C122" s="98"/>
      <c r="D122" s="98"/>
      <c r="E122" s="98"/>
      <c r="F122" s="98"/>
      <c r="G122" s="98"/>
      <c r="H122" s="98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1:59">
      <c r="A123" s="22" t="s">
        <v>46</v>
      </c>
    </row>
    <row r="124" spans="1:59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</row>
  </sheetData>
  <mergeCells count="490">
    <mergeCell ref="A119:V119"/>
    <mergeCell ref="W119:AM119"/>
    <mergeCell ref="W120:AM120"/>
    <mergeCell ref="A121:H121"/>
    <mergeCell ref="A122:H122"/>
    <mergeCell ref="AW87:BD87"/>
    <mergeCell ref="BE87:BL87"/>
    <mergeCell ref="A113:V113"/>
    <mergeCell ref="W113:AM113"/>
    <mergeCell ref="W114:AM114"/>
    <mergeCell ref="A116:AS116"/>
    <mergeCell ref="A117:AS117"/>
    <mergeCell ref="BE100:BL100"/>
    <mergeCell ref="AO101:AV101"/>
    <mergeCell ref="AW101:BD101"/>
    <mergeCell ref="BE101:BL101"/>
    <mergeCell ref="A101:F101"/>
    <mergeCell ref="A100:F100"/>
    <mergeCell ref="G87:Y87"/>
    <mergeCell ref="A88:F88"/>
    <mergeCell ref="G88:Y88"/>
    <mergeCell ref="Z88:AD88"/>
    <mergeCell ref="AE88:AN88"/>
    <mergeCell ref="A89:F89"/>
    <mergeCell ref="G89:Y89"/>
    <mergeCell ref="Z89:AD89"/>
    <mergeCell ref="AE89:AN89"/>
    <mergeCell ref="A87:F87"/>
    <mergeCell ref="AO88:AV88"/>
    <mergeCell ref="AW88:BD88"/>
    <mergeCell ref="BE88:BL88"/>
    <mergeCell ref="AO89:AV89"/>
    <mergeCell ref="AW89:BD89"/>
    <mergeCell ref="BE89:BL89"/>
    <mergeCell ref="AO87:AV87"/>
    <mergeCell ref="Z87:AD87"/>
    <mergeCell ref="A91:F91"/>
    <mergeCell ref="A90:F90"/>
    <mergeCell ref="G100:Y100"/>
    <mergeCell ref="Z100:AD100"/>
    <mergeCell ref="AE100:AN100"/>
    <mergeCell ref="G101:Y101"/>
    <mergeCell ref="Z101:AD101"/>
    <mergeCell ref="AE101:AN101"/>
    <mergeCell ref="A99:F99"/>
    <mergeCell ref="Z99:AD99"/>
    <mergeCell ref="AE99:AN99"/>
    <mergeCell ref="G97:Y97"/>
    <mergeCell ref="Z97:AD97"/>
    <mergeCell ref="AE97:AN97"/>
    <mergeCell ref="AO97:AV97"/>
    <mergeCell ref="AW97:BD97"/>
    <mergeCell ref="BE97:BL97"/>
    <mergeCell ref="A94:F94"/>
    <mergeCell ref="A95:F95"/>
    <mergeCell ref="A92:F92"/>
    <mergeCell ref="A72:F72"/>
    <mergeCell ref="G90:Y90"/>
    <mergeCell ref="G91:Y91"/>
    <mergeCell ref="G92:Y92"/>
    <mergeCell ref="Z91:AD91"/>
    <mergeCell ref="AE91:AN91"/>
    <mergeCell ref="Z92:AD92"/>
    <mergeCell ref="AE92:AN92"/>
    <mergeCell ref="AO91:AV91"/>
    <mergeCell ref="AO92:AV92"/>
    <mergeCell ref="Z90:AD90"/>
    <mergeCell ref="AE90:AN90"/>
    <mergeCell ref="AO90:AV90"/>
    <mergeCell ref="AE87:AN87"/>
    <mergeCell ref="A86:F86"/>
    <mergeCell ref="Z86:AD86"/>
    <mergeCell ref="AE86:AN86"/>
    <mergeCell ref="AO86:AV86"/>
    <mergeCell ref="BE110:BL110"/>
    <mergeCell ref="A111:F111"/>
    <mergeCell ref="Z111:AD111"/>
    <mergeCell ref="AE111:AN111"/>
    <mergeCell ref="AO111:AV111"/>
    <mergeCell ref="AW111:BD111"/>
    <mergeCell ref="BE111:BL111"/>
    <mergeCell ref="A110:F110"/>
    <mergeCell ref="G111:Y111"/>
    <mergeCell ref="Z110:AD110"/>
    <mergeCell ref="AE110:AN110"/>
    <mergeCell ref="AO110:AV110"/>
    <mergeCell ref="AW110:BD110"/>
    <mergeCell ref="G110:Y110"/>
    <mergeCell ref="AW109:BD109"/>
    <mergeCell ref="BE109:BL109"/>
    <mergeCell ref="A106:F106"/>
    <mergeCell ref="G109:Y109"/>
    <mergeCell ref="Z106:AD106"/>
    <mergeCell ref="AE106:AN106"/>
    <mergeCell ref="AO106:AV106"/>
    <mergeCell ref="AW106:BD106"/>
    <mergeCell ref="AO107:AV107"/>
    <mergeCell ref="AW107:BD107"/>
    <mergeCell ref="BE107:BL107"/>
    <mergeCell ref="BE108:BL108"/>
    <mergeCell ref="A108:F108"/>
    <mergeCell ref="Z108:AD108"/>
    <mergeCell ref="AE108:AN108"/>
    <mergeCell ref="AO108:AV108"/>
    <mergeCell ref="AW108:BD108"/>
    <mergeCell ref="A107:F107"/>
    <mergeCell ref="G108:Y108"/>
    <mergeCell ref="A109:F109"/>
    <mergeCell ref="Z109:AD109"/>
    <mergeCell ref="AE109:AN109"/>
    <mergeCell ref="AO109:AV109"/>
    <mergeCell ref="AO102:AV102"/>
    <mergeCell ref="AW102:BD102"/>
    <mergeCell ref="BE106:BL106"/>
    <mergeCell ref="G102:Y102"/>
    <mergeCell ref="BE102:BL102"/>
    <mergeCell ref="A104:F104"/>
    <mergeCell ref="Z104:AD104"/>
    <mergeCell ref="AE104:AN104"/>
    <mergeCell ref="AO104:AV104"/>
    <mergeCell ref="AW104:BD104"/>
    <mergeCell ref="G104:Y104"/>
    <mergeCell ref="BE104:BL104"/>
    <mergeCell ref="BE98:BL98"/>
    <mergeCell ref="A97:F97"/>
    <mergeCell ref="A98:F98"/>
    <mergeCell ref="Z107:AD107"/>
    <mergeCell ref="AE107:AN107"/>
    <mergeCell ref="G107:Y107"/>
    <mergeCell ref="A105:F105"/>
    <mergeCell ref="Z105:AD105"/>
    <mergeCell ref="AE105:AN105"/>
    <mergeCell ref="AO105:AV105"/>
    <mergeCell ref="AW105:BD105"/>
    <mergeCell ref="BE105:BL105"/>
    <mergeCell ref="G105:Y105"/>
    <mergeCell ref="A103:F103"/>
    <mergeCell ref="G106:Y106"/>
    <mergeCell ref="Z103:AD103"/>
    <mergeCell ref="AE103:AN103"/>
    <mergeCell ref="AO103:AV103"/>
    <mergeCell ref="AW103:BD103"/>
    <mergeCell ref="BE103:BL103"/>
    <mergeCell ref="A102:F102"/>
    <mergeCell ref="G103:Y103"/>
    <mergeCell ref="Z102:AD102"/>
    <mergeCell ref="AE102:AN102"/>
    <mergeCell ref="AO100:AV100"/>
    <mergeCell ref="AW100:BD100"/>
    <mergeCell ref="A93:F93"/>
    <mergeCell ref="G96:Y96"/>
    <mergeCell ref="Z93:AD93"/>
    <mergeCell ref="AE93:AN93"/>
    <mergeCell ref="AO93:AV93"/>
    <mergeCell ref="AW93:BD93"/>
    <mergeCell ref="BE93:BL93"/>
    <mergeCell ref="G93:Y93"/>
    <mergeCell ref="AO99:AV99"/>
    <mergeCell ref="AW99:BD99"/>
    <mergeCell ref="BE99:BL99"/>
    <mergeCell ref="A96:F96"/>
    <mergeCell ref="G99:Y99"/>
    <mergeCell ref="Z96:AD96"/>
    <mergeCell ref="AE96:AN96"/>
    <mergeCell ref="AO96:AV96"/>
    <mergeCell ref="AW96:BD96"/>
    <mergeCell ref="G98:Y98"/>
    <mergeCell ref="Z98:AD98"/>
    <mergeCell ref="AE98:AN98"/>
    <mergeCell ref="AO98:AV98"/>
    <mergeCell ref="AW98:BD98"/>
    <mergeCell ref="BE96:BL96"/>
    <mergeCell ref="AW91:BD91"/>
    <mergeCell ref="BE91:BL91"/>
    <mergeCell ref="AW92:BD92"/>
    <mergeCell ref="BE92:BL92"/>
    <mergeCell ref="AW90:BD90"/>
    <mergeCell ref="BE90:BL90"/>
    <mergeCell ref="G94:Y94"/>
    <mergeCell ref="G95:Y95"/>
    <mergeCell ref="AO94:AV94"/>
    <mergeCell ref="AW94:BD94"/>
    <mergeCell ref="BE94:BL94"/>
    <mergeCell ref="AO95:AV95"/>
    <mergeCell ref="AW95:BD95"/>
    <mergeCell ref="BE95:BL95"/>
    <mergeCell ref="Z94:AD94"/>
    <mergeCell ref="AE94:AN94"/>
    <mergeCell ref="Z95:AD95"/>
    <mergeCell ref="AE95:AN95"/>
    <mergeCell ref="AW85:BD85"/>
    <mergeCell ref="BE85:BL85"/>
    <mergeCell ref="A84:F84"/>
    <mergeCell ref="G85:Y85"/>
    <mergeCell ref="Z84:AD84"/>
    <mergeCell ref="AE84:AN84"/>
    <mergeCell ref="AO84:AV84"/>
    <mergeCell ref="AW84:BD84"/>
    <mergeCell ref="BE86:BL86"/>
    <mergeCell ref="AW86:BD86"/>
    <mergeCell ref="G86:Y86"/>
    <mergeCell ref="A85:F85"/>
    <mergeCell ref="Z85:AD85"/>
    <mergeCell ref="AE85:AN85"/>
    <mergeCell ref="AO85:AV85"/>
    <mergeCell ref="BE82:BL82"/>
    <mergeCell ref="A83:F83"/>
    <mergeCell ref="G84:Y84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G83:Y83"/>
    <mergeCell ref="BE84:BL84"/>
    <mergeCell ref="Z81:AD81"/>
    <mergeCell ref="AE81:AN81"/>
    <mergeCell ref="AO81:AV81"/>
    <mergeCell ref="AW81:BD81"/>
    <mergeCell ref="BE81:BL81"/>
    <mergeCell ref="BE79:BL79"/>
    <mergeCell ref="A79:F79"/>
    <mergeCell ref="G79:Y79"/>
    <mergeCell ref="Z79:AD79"/>
    <mergeCell ref="AE79:AN79"/>
    <mergeCell ref="AO79:AV79"/>
    <mergeCell ref="AW79:BD79"/>
    <mergeCell ref="A81:F81"/>
    <mergeCell ref="G81:Y81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5:F75"/>
    <mergeCell ref="G75:Y75"/>
    <mergeCell ref="Z75:AD75"/>
    <mergeCell ref="AE75:AN75"/>
    <mergeCell ref="AO75:AV75"/>
    <mergeCell ref="AW75:BD75"/>
    <mergeCell ref="A80:F80"/>
    <mergeCell ref="G80:Y80"/>
    <mergeCell ref="Z80:AD80"/>
    <mergeCell ref="AE80:AN80"/>
    <mergeCell ref="AO80:AV80"/>
    <mergeCell ref="AW80:BD80"/>
    <mergeCell ref="BE80:BL80"/>
    <mergeCell ref="A76:F76"/>
    <mergeCell ref="G76:Y76"/>
    <mergeCell ref="Z76:AD76"/>
    <mergeCell ref="AE76:AN76"/>
    <mergeCell ref="AO76:AV76"/>
    <mergeCell ref="AW76:BD76"/>
    <mergeCell ref="BE76:BL76"/>
    <mergeCell ref="BE77:BL77"/>
    <mergeCell ref="A78:F78"/>
    <mergeCell ref="G78:Y78"/>
    <mergeCell ref="AE64:AN64"/>
    <mergeCell ref="AO64:AV64"/>
    <mergeCell ref="AW64:BD64"/>
    <mergeCell ref="BE64:BL64"/>
    <mergeCell ref="A73:F73"/>
    <mergeCell ref="G73:Y73"/>
    <mergeCell ref="Z73:AD73"/>
    <mergeCell ref="AE73:AN73"/>
    <mergeCell ref="AO73:AV73"/>
    <mergeCell ref="AW73:BD73"/>
    <mergeCell ref="A65:F65"/>
    <mergeCell ref="A66:F66"/>
    <mergeCell ref="G65:Y65"/>
    <mergeCell ref="G66:Y66"/>
    <mergeCell ref="Z65:AD65"/>
    <mergeCell ref="Z66:AD66"/>
    <mergeCell ref="AE65:AN65"/>
    <mergeCell ref="AE66:AN66"/>
    <mergeCell ref="AO65:AV65"/>
    <mergeCell ref="AO66:AV66"/>
    <mergeCell ref="AW65:BD65"/>
    <mergeCell ref="AW66:BD66"/>
    <mergeCell ref="BE65:BL65"/>
    <mergeCell ref="BE66:BL66"/>
    <mergeCell ref="AO120:BG120"/>
    <mergeCell ref="Z64:AD64"/>
    <mergeCell ref="AO60:AV60"/>
    <mergeCell ref="AW60:BD60"/>
    <mergeCell ref="AO113:BG113"/>
    <mergeCell ref="A115:F115"/>
    <mergeCell ref="A55:C55"/>
    <mergeCell ref="D49:AB49"/>
    <mergeCell ref="AC49:AJ49"/>
    <mergeCell ref="AK49:AR49"/>
    <mergeCell ref="AS49:AZ49"/>
    <mergeCell ref="A53:C54"/>
    <mergeCell ref="D55:AA55"/>
    <mergeCell ref="AB55:AI55"/>
    <mergeCell ref="A61:F61"/>
    <mergeCell ref="A62:F62"/>
    <mergeCell ref="Z62:AD62"/>
    <mergeCell ref="A59:BL59"/>
    <mergeCell ref="A60:F60"/>
    <mergeCell ref="AE60:AN60"/>
    <mergeCell ref="AR55:AY55"/>
    <mergeCell ref="A56:C56"/>
    <mergeCell ref="D56:AA56"/>
    <mergeCell ref="AB56:AI56"/>
    <mergeCell ref="AO119:BG119"/>
    <mergeCell ref="A33:BL33"/>
    <mergeCell ref="A52:AY52"/>
    <mergeCell ref="A39:F39"/>
    <mergeCell ref="A36:BL36"/>
    <mergeCell ref="A37:F37"/>
    <mergeCell ref="G37:BL37"/>
    <mergeCell ref="A38:F38"/>
    <mergeCell ref="AC48:AJ48"/>
    <mergeCell ref="AK44:AR45"/>
    <mergeCell ref="D48:AB48"/>
    <mergeCell ref="AJ56:AQ56"/>
    <mergeCell ref="BE60:BL60"/>
    <mergeCell ref="A57:C57"/>
    <mergeCell ref="D57:AA57"/>
    <mergeCell ref="AB57:AI57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BD21:BL21"/>
    <mergeCell ref="T22:W22"/>
    <mergeCell ref="A22:H22"/>
    <mergeCell ref="D53:AA54"/>
    <mergeCell ref="AB53:AI54"/>
    <mergeCell ref="AJ53:AQ54"/>
    <mergeCell ref="AR53:AY54"/>
    <mergeCell ref="A29:F29"/>
    <mergeCell ref="G29:BL29"/>
    <mergeCell ref="A40:F40"/>
    <mergeCell ref="A46:C46"/>
    <mergeCell ref="A47:C47"/>
    <mergeCell ref="G40:BL40"/>
    <mergeCell ref="A44:C45"/>
    <mergeCell ref="A43:AZ43"/>
    <mergeCell ref="A42:AZ42"/>
    <mergeCell ref="AC44:AJ45"/>
    <mergeCell ref="AK46:AR46"/>
    <mergeCell ref="AK47:AR47"/>
    <mergeCell ref="A49:C49"/>
    <mergeCell ref="AO2:BL2"/>
    <mergeCell ref="AO5:BF5"/>
    <mergeCell ref="AO4:BL4"/>
    <mergeCell ref="AO3:BL3"/>
    <mergeCell ref="A9:BL9"/>
    <mergeCell ref="AE61:AN61"/>
    <mergeCell ref="AE62:AN62"/>
    <mergeCell ref="AO114:BG114"/>
    <mergeCell ref="G61:Y61"/>
    <mergeCell ref="G62:Y62"/>
    <mergeCell ref="G63:Y63"/>
    <mergeCell ref="AO61:AV61"/>
    <mergeCell ref="Z61:AD61"/>
    <mergeCell ref="AR56:AY56"/>
    <mergeCell ref="AJ55:AQ55"/>
    <mergeCell ref="A63:F63"/>
    <mergeCell ref="Z63:AD63"/>
    <mergeCell ref="AE63:AN63"/>
    <mergeCell ref="A64:F64"/>
    <mergeCell ref="G64:Y64"/>
    <mergeCell ref="A31:F31"/>
    <mergeCell ref="G31:BL31"/>
    <mergeCell ref="A21:T21"/>
    <mergeCell ref="AS21:BC21"/>
    <mergeCell ref="AJ57:AQ57"/>
    <mergeCell ref="AR57:AY57"/>
    <mergeCell ref="Z60:AD60"/>
    <mergeCell ref="G60:Y60"/>
    <mergeCell ref="A34:BL34"/>
    <mergeCell ref="G38:BL38"/>
    <mergeCell ref="AO1:BL1"/>
    <mergeCell ref="A51:BL51"/>
    <mergeCell ref="A48:C48"/>
    <mergeCell ref="U21:AD21"/>
    <mergeCell ref="AE21:AR21"/>
    <mergeCell ref="AK48:AR48"/>
    <mergeCell ref="AS48:AZ48"/>
    <mergeCell ref="G28:BL28"/>
    <mergeCell ref="AS47:AZ47"/>
    <mergeCell ref="AS46:AZ46"/>
    <mergeCell ref="I22:S22"/>
    <mergeCell ref="G39:BL39"/>
    <mergeCell ref="A24:BL24"/>
    <mergeCell ref="A25:BL25"/>
    <mergeCell ref="A27:BL27"/>
    <mergeCell ref="A30:F30"/>
    <mergeCell ref="G30:BL30"/>
    <mergeCell ref="A28:F28"/>
    <mergeCell ref="BE63:BL63"/>
    <mergeCell ref="AO62:AV62"/>
    <mergeCell ref="AW62:BD62"/>
    <mergeCell ref="BE62:BL62"/>
    <mergeCell ref="AW63:BD63"/>
    <mergeCell ref="AO63:AV63"/>
    <mergeCell ref="B12:L12"/>
    <mergeCell ref="B13:L13"/>
    <mergeCell ref="AW61:BD61"/>
    <mergeCell ref="BE61:BL61"/>
    <mergeCell ref="AS44:AZ45"/>
    <mergeCell ref="D44:AB45"/>
    <mergeCell ref="D46:AB46"/>
    <mergeCell ref="D47:AB47"/>
    <mergeCell ref="AC46:AJ46"/>
    <mergeCell ref="AC47:AJ47"/>
    <mergeCell ref="B15:L15"/>
    <mergeCell ref="N15:AS15"/>
    <mergeCell ref="AU15:BB15"/>
    <mergeCell ref="B16:L16"/>
    <mergeCell ref="N16:AS16"/>
    <mergeCell ref="AU16:BB16"/>
    <mergeCell ref="BE19:BL19"/>
    <mergeCell ref="BE18:BL18"/>
    <mergeCell ref="AK18:BC18"/>
    <mergeCell ref="AK19:BC19"/>
    <mergeCell ref="B19:L19"/>
    <mergeCell ref="N19:Y19"/>
    <mergeCell ref="AA19:AI19"/>
    <mergeCell ref="B18:L18"/>
    <mergeCell ref="N18:Y18"/>
    <mergeCell ref="AA18:AI18"/>
    <mergeCell ref="AO6:AU6"/>
    <mergeCell ref="AW6:BF6"/>
    <mergeCell ref="N12:AS12"/>
    <mergeCell ref="N13:AS13"/>
    <mergeCell ref="AU12:BB12"/>
    <mergeCell ref="AU13:BB13"/>
    <mergeCell ref="A10:BL10"/>
    <mergeCell ref="AW68:BD68"/>
    <mergeCell ref="BE68:BL68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7:F67"/>
    <mergeCell ref="A68:F68"/>
    <mergeCell ref="A69:F69"/>
    <mergeCell ref="A70:F70"/>
    <mergeCell ref="G70:Y70"/>
    <mergeCell ref="G71:Y71"/>
    <mergeCell ref="Z71:AD71"/>
    <mergeCell ref="AE71:AN71"/>
    <mergeCell ref="AO71:AV71"/>
    <mergeCell ref="G67:Y67"/>
    <mergeCell ref="G68:Y68"/>
    <mergeCell ref="Z68:AD68"/>
    <mergeCell ref="AE68:AN68"/>
    <mergeCell ref="AO68:AV68"/>
    <mergeCell ref="A71:F71"/>
    <mergeCell ref="AW71:BD71"/>
    <mergeCell ref="BE71:BL71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</mergeCells>
  <phoneticPr fontId="0" type="noConversion"/>
  <conditionalFormatting sqref="H63:L63 G63:G65 G74:G75 G70:G72 G77:G79 G94:L95 G91:L92 H86:L87 G81:G87 G103:G104 G104:L105 G110:L111">
    <cfRule type="cellIs" dxfId="68" priority="59" stopIfTrue="1" operator="equal">
      <formula>$G62</formula>
    </cfRule>
  </conditionalFormatting>
  <conditionalFormatting sqref="D48:D49 D49:I49">
    <cfRule type="cellIs" dxfId="67" priority="60" stopIfTrue="1" operator="equal">
      <formula>$D47</formula>
    </cfRule>
  </conditionalFormatting>
  <conditionalFormatting sqref="A80:F80 B63:F66 B73:F111 A63:A111 A97:F98 A94:F95 A100:F101 A87:F92 A107:F108 A104:F105">
    <cfRule type="cellIs" dxfId="66" priority="61" stopIfTrue="1" operator="equal">
      <formula>0</formula>
    </cfRule>
  </conditionalFormatting>
  <conditionalFormatting sqref="G73">
    <cfRule type="cellIs" dxfId="65" priority="63" stopIfTrue="1" operator="equal">
      <formula>$G64</formula>
    </cfRule>
  </conditionalFormatting>
  <conditionalFormatting sqref="G72 G66:G69 G84 G95 G88:L88 G105">
    <cfRule type="cellIs" dxfId="64" priority="65" stopIfTrue="1" operator="equal">
      <formula>$G64</formula>
    </cfRule>
  </conditionalFormatting>
  <conditionalFormatting sqref="G70:G71">
    <cfRule type="cellIs" dxfId="63" priority="67" stopIfTrue="1" operator="equal">
      <formula>$G65</formula>
    </cfRule>
  </conditionalFormatting>
  <conditionalFormatting sqref="G69 G98 G101 G90:L90 G108">
    <cfRule type="cellIs" dxfId="62" priority="69" stopIfTrue="1" operator="equal">
      <formula>$G65</formula>
    </cfRule>
  </conditionalFormatting>
  <conditionalFormatting sqref="G67:G69">
    <cfRule type="cellIs" dxfId="61" priority="58" stopIfTrue="1" operator="equal">
      <formula>$G66</formula>
    </cfRule>
  </conditionalFormatting>
  <conditionalFormatting sqref="G68">
    <cfRule type="cellIs" dxfId="60" priority="57" stopIfTrue="1" operator="equal">
      <formula>$G67</formula>
    </cfRule>
  </conditionalFormatting>
  <conditionalFormatting sqref="G69">
    <cfRule type="cellIs" dxfId="59" priority="56" stopIfTrue="1" operator="equal">
      <formula>$G68</formula>
    </cfRule>
  </conditionalFormatting>
  <conditionalFormatting sqref="G69">
    <cfRule type="cellIs" dxfId="58" priority="55" stopIfTrue="1" operator="equal">
      <formula>$G68</formula>
    </cfRule>
  </conditionalFormatting>
  <conditionalFormatting sqref="G69">
    <cfRule type="cellIs" dxfId="57" priority="54" stopIfTrue="1" operator="equal">
      <formula>$G68</formula>
    </cfRule>
  </conditionalFormatting>
  <conditionalFormatting sqref="G68">
    <cfRule type="cellIs" dxfId="56" priority="53" stopIfTrue="1" operator="equal">
      <formula>$G64</formula>
    </cfRule>
  </conditionalFormatting>
  <conditionalFormatting sqref="G68">
    <cfRule type="cellIs" dxfId="55" priority="52" stopIfTrue="1" operator="equal">
      <formula>$G67</formula>
    </cfRule>
  </conditionalFormatting>
  <conditionalFormatting sqref="G68">
    <cfRule type="cellIs" dxfId="54" priority="51" stopIfTrue="1" operator="equal">
      <formula>$G67</formula>
    </cfRule>
  </conditionalFormatting>
  <conditionalFormatting sqref="G68">
    <cfRule type="cellIs" dxfId="53" priority="50" stopIfTrue="1" operator="equal">
      <formula>$G67</formula>
    </cfRule>
  </conditionalFormatting>
  <conditionalFormatting sqref="G69">
    <cfRule type="cellIs" dxfId="52" priority="49" stopIfTrue="1" operator="equal">
      <formula>$G68</formula>
    </cfRule>
  </conditionalFormatting>
  <conditionalFormatting sqref="G68">
    <cfRule type="cellIs" dxfId="51" priority="48" stopIfTrue="1" operator="equal">
      <formula>$G64</formula>
    </cfRule>
  </conditionalFormatting>
  <conditionalFormatting sqref="G68">
    <cfRule type="cellIs" dxfId="50" priority="47" stopIfTrue="1" operator="equal">
      <formula>$G67</formula>
    </cfRule>
  </conditionalFormatting>
  <conditionalFormatting sqref="G68">
    <cfRule type="cellIs" dxfId="49" priority="46" stopIfTrue="1" operator="equal">
      <formula>$G67</formula>
    </cfRule>
  </conditionalFormatting>
  <conditionalFormatting sqref="G68">
    <cfRule type="cellIs" dxfId="48" priority="45" stopIfTrue="1" operator="equal">
      <formula>$G67</formula>
    </cfRule>
  </conditionalFormatting>
  <conditionalFormatting sqref="G68">
    <cfRule type="cellIs" dxfId="47" priority="44" stopIfTrue="1" operator="equal">
      <formula>$G67</formula>
    </cfRule>
  </conditionalFormatting>
  <conditionalFormatting sqref="G72">
    <cfRule type="cellIs" dxfId="46" priority="71" stopIfTrue="1" operator="equal">
      <formula>$G66</formula>
    </cfRule>
  </conditionalFormatting>
  <conditionalFormatting sqref="G72">
    <cfRule type="cellIs" dxfId="45" priority="42" stopIfTrue="1" operator="equal">
      <formula>$G71</formula>
    </cfRule>
  </conditionalFormatting>
  <conditionalFormatting sqref="G76:L76">
    <cfRule type="cellIs" dxfId="44" priority="73" stopIfTrue="1" operator="equal">
      <formula>#REF!</formula>
    </cfRule>
  </conditionalFormatting>
  <conditionalFormatting sqref="G65">
    <cfRule type="cellIs" dxfId="43" priority="41" stopIfTrue="1" operator="equal">
      <formula>$G63</formula>
    </cfRule>
  </conditionalFormatting>
  <conditionalFormatting sqref="G66">
    <cfRule type="cellIs" dxfId="42" priority="40" stopIfTrue="1" operator="equal">
      <formula>$G60</formula>
    </cfRule>
  </conditionalFormatting>
  <conditionalFormatting sqref="G66">
    <cfRule type="cellIs" dxfId="41" priority="39" stopIfTrue="1" operator="equal">
      <formula>$G65</formula>
    </cfRule>
  </conditionalFormatting>
  <conditionalFormatting sqref="G69">
    <cfRule type="cellIs" dxfId="40" priority="38" stopIfTrue="1" operator="equal">
      <formula>$G68</formula>
    </cfRule>
  </conditionalFormatting>
  <conditionalFormatting sqref="G72">
    <cfRule type="cellIs" dxfId="39" priority="37" stopIfTrue="1" operator="equal">
      <formula>$G71</formula>
    </cfRule>
  </conditionalFormatting>
  <conditionalFormatting sqref="G82">
    <cfRule type="cellIs" dxfId="38" priority="35" stopIfTrue="1" operator="equal">
      <formula>$G80</formula>
    </cfRule>
  </conditionalFormatting>
  <conditionalFormatting sqref="G85">
    <cfRule type="cellIs" dxfId="37" priority="34" stopIfTrue="1" operator="equal">
      <formula>$G83</formula>
    </cfRule>
  </conditionalFormatting>
  <conditionalFormatting sqref="G71">
    <cfRule type="cellIs" dxfId="36" priority="33" stopIfTrue="1" operator="equal">
      <formula>$G69</formula>
    </cfRule>
  </conditionalFormatting>
  <conditionalFormatting sqref="G72">
    <cfRule type="cellIs" dxfId="35" priority="32" stopIfTrue="1" operator="equal">
      <formula>$G70</formula>
    </cfRule>
  </conditionalFormatting>
  <conditionalFormatting sqref="G78">
    <cfRule type="cellIs" dxfId="34" priority="31" stopIfTrue="1" operator="equal">
      <formula>$G76</formula>
    </cfRule>
  </conditionalFormatting>
  <conditionalFormatting sqref="G79">
    <cfRule type="cellIs" dxfId="33" priority="30" stopIfTrue="1" operator="equal">
      <formula>$G77</formula>
    </cfRule>
  </conditionalFormatting>
  <conditionalFormatting sqref="G96:G97 G99:G100 G89:L89 G109 G106:G107">
    <cfRule type="cellIs" dxfId="32" priority="76" stopIfTrue="1" operator="equal">
      <formula>$G86</formula>
    </cfRule>
  </conditionalFormatting>
  <conditionalFormatting sqref="G102:L102 G80">
    <cfRule type="cellIs" dxfId="31" priority="78" stopIfTrue="1" operator="equal">
      <formula>#REF!</formula>
    </cfRule>
  </conditionalFormatting>
  <conditionalFormatting sqref="G81">
    <cfRule type="cellIs" dxfId="30" priority="85" stopIfTrue="1" operator="equal">
      <formula>#REF!</formula>
    </cfRule>
  </conditionalFormatting>
  <conditionalFormatting sqref="G91">
    <cfRule type="cellIs" dxfId="29" priority="29" stopIfTrue="1" operator="equal">
      <formula>$G86</formula>
    </cfRule>
  </conditionalFormatting>
  <conditionalFormatting sqref="G92">
    <cfRule type="cellIs" dxfId="28" priority="28" stopIfTrue="1" operator="equal">
      <formula>$G90</formula>
    </cfRule>
  </conditionalFormatting>
  <conditionalFormatting sqref="G94">
    <cfRule type="cellIs" dxfId="27" priority="27" stopIfTrue="1" operator="equal">
      <formula>$G92</formula>
    </cfRule>
  </conditionalFormatting>
  <conditionalFormatting sqref="G95">
    <cfRule type="cellIs" dxfId="26" priority="26" stopIfTrue="1" operator="equal">
      <formula>$G93</formula>
    </cfRule>
  </conditionalFormatting>
  <conditionalFormatting sqref="G97:L98">
    <cfRule type="cellIs" dxfId="25" priority="25" stopIfTrue="1" operator="equal">
      <formula>$G96</formula>
    </cfRule>
  </conditionalFormatting>
  <conditionalFormatting sqref="G98">
    <cfRule type="cellIs" dxfId="24" priority="24" stopIfTrue="1" operator="equal">
      <formula>$G96</formula>
    </cfRule>
  </conditionalFormatting>
  <conditionalFormatting sqref="G97">
    <cfRule type="cellIs" dxfId="23" priority="23" stopIfTrue="1" operator="equal">
      <formula>$G95</formula>
    </cfRule>
  </conditionalFormatting>
  <conditionalFormatting sqref="G98">
    <cfRule type="cellIs" dxfId="22" priority="22" stopIfTrue="1" operator="equal">
      <formula>$G96</formula>
    </cfRule>
  </conditionalFormatting>
  <conditionalFormatting sqref="G97:L97">
    <cfRule type="cellIs" dxfId="21" priority="21" stopIfTrue="1" operator="equal">
      <formula>$G96</formula>
    </cfRule>
  </conditionalFormatting>
  <conditionalFormatting sqref="G97">
    <cfRule type="cellIs" dxfId="20" priority="20" stopIfTrue="1" operator="equal">
      <formula>$G95</formula>
    </cfRule>
  </conditionalFormatting>
  <conditionalFormatting sqref="G100:L101">
    <cfRule type="cellIs" dxfId="19" priority="19" stopIfTrue="1" operator="equal">
      <formula>$G99</formula>
    </cfRule>
  </conditionalFormatting>
  <conditionalFormatting sqref="G101">
    <cfRule type="cellIs" dxfId="18" priority="18" stopIfTrue="1" operator="equal">
      <formula>$G99</formula>
    </cfRule>
  </conditionalFormatting>
  <conditionalFormatting sqref="G100">
    <cfRule type="cellIs" dxfId="17" priority="17" stopIfTrue="1" operator="equal">
      <formula>$G98</formula>
    </cfRule>
  </conditionalFormatting>
  <conditionalFormatting sqref="G101">
    <cfRule type="cellIs" dxfId="16" priority="16" stopIfTrue="1" operator="equal">
      <formula>$G99</formula>
    </cfRule>
  </conditionalFormatting>
  <conditionalFormatting sqref="G93">
    <cfRule type="cellIs" dxfId="15" priority="91" stopIfTrue="1" operator="equal">
      <formula>$G86</formula>
    </cfRule>
  </conditionalFormatting>
  <conditionalFormatting sqref="G87">
    <cfRule type="cellIs" dxfId="14" priority="15" stopIfTrue="1" operator="equal">
      <formula>$G84</formula>
    </cfRule>
  </conditionalFormatting>
  <conditionalFormatting sqref="G88:L89">
    <cfRule type="cellIs" dxfId="13" priority="14" stopIfTrue="1" operator="equal">
      <formula>$G87</formula>
    </cfRule>
  </conditionalFormatting>
  <conditionalFormatting sqref="G88">
    <cfRule type="cellIs" dxfId="12" priority="13" stopIfTrue="1" operator="equal">
      <formula>$G83</formula>
    </cfRule>
  </conditionalFormatting>
  <conditionalFormatting sqref="G89">
    <cfRule type="cellIs" dxfId="11" priority="12" stopIfTrue="1" operator="equal">
      <formula>$G87</formula>
    </cfRule>
  </conditionalFormatting>
  <conditionalFormatting sqref="G104">
    <cfRule type="cellIs" dxfId="10" priority="11" stopIfTrue="1" operator="equal">
      <formula>$G102</formula>
    </cfRule>
  </conditionalFormatting>
  <conditionalFormatting sqref="G105">
    <cfRule type="cellIs" dxfId="9" priority="10" stopIfTrue="1" operator="equal">
      <formula>$G103</formula>
    </cfRule>
  </conditionalFormatting>
  <conditionalFormatting sqref="G107:L108">
    <cfRule type="cellIs" dxfId="8" priority="9" stopIfTrue="1" operator="equal">
      <formula>$G106</formula>
    </cfRule>
  </conditionalFormatting>
  <conditionalFormatting sqref="G108">
    <cfRule type="cellIs" dxfId="7" priority="8" stopIfTrue="1" operator="equal">
      <formula>$G106</formula>
    </cfRule>
  </conditionalFormatting>
  <conditionalFormatting sqref="G107">
    <cfRule type="cellIs" dxfId="6" priority="7" stopIfTrue="1" operator="equal">
      <formula>$G105</formula>
    </cfRule>
  </conditionalFormatting>
  <conditionalFormatting sqref="G108">
    <cfRule type="cellIs" dxfId="5" priority="6" stopIfTrue="1" operator="equal">
      <formula>$G106</formula>
    </cfRule>
  </conditionalFormatting>
  <conditionalFormatting sqref="G111">
    <cfRule type="cellIs" dxfId="4" priority="5" stopIfTrue="1" operator="equal">
      <formula>$G109</formula>
    </cfRule>
  </conditionalFormatting>
  <conditionalFormatting sqref="G110">
    <cfRule type="cellIs" dxfId="3" priority="4" stopIfTrue="1" operator="equal">
      <formula>$G108</formula>
    </cfRule>
  </conditionalFormatting>
  <conditionalFormatting sqref="G111">
    <cfRule type="cellIs" dxfId="2" priority="3" stopIfTrue="1" operator="equal">
      <formula>$G109</formula>
    </cfRule>
  </conditionalFormatting>
  <conditionalFormatting sqref="G107:L107">
    <cfRule type="cellIs" dxfId="1" priority="2" stopIfTrue="1" operator="equal">
      <formula>$G106</formula>
    </cfRule>
  </conditionalFormatting>
  <conditionalFormatting sqref="G107">
    <cfRule type="cellIs" dxfId="0" priority="1" stopIfTrue="1" operator="equal">
      <formula>$G105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2" manualBreakCount="2">
    <brk id="35" max="64" man="1"/>
    <brk id="7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КПК1115031</vt:lpstr>
      <vt:lpstr>КПК1115031!Область_печати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2024-01-30T08:00:54Z</cp:lastPrinted>
  <dcterms:created xsi:type="dcterms:W3CDTF">2016-08-15T09:54:21Z</dcterms:created>
  <dcterms:modified xsi:type="dcterms:W3CDTF">2025-01-22T12:26:41Z</dcterms:modified>
</cp:coreProperties>
</file>