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33" sheetId="2" r:id="rId1"/>
  </sheets>
  <definedNames>
    <definedName name="_xlnm.Print_Area" localSheetId="0">КПК1115033!$A$1:$BM$97</definedName>
  </definedNames>
  <calcPr calcId="145621"/>
</workbook>
</file>

<file path=xl/calcChain.xml><?xml version="1.0" encoding="utf-8"?>
<calcChain xmlns="http://schemas.openxmlformats.org/spreadsheetml/2006/main">
  <c r="U21" i="2"/>
  <c r="AK49"/>
  <c r="BE84"/>
  <c r="BE83"/>
  <c r="BE82"/>
  <c r="BE81"/>
  <c r="BE80"/>
  <c r="BE79"/>
  <c r="BE78"/>
  <c r="BE77"/>
  <c r="BE76"/>
  <c r="BE75"/>
  <c r="BE73"/>
  <c r="BE72"/>
  <c r="BE71"/>
  <c r="BE69"/>
  <c r="BE68"/>
  <c r="BE67"/>
  <c r="BE66"/>
  <c r="BE65"/>
  <c r="AR57"/>
  <c r="AS48" l="1"/>
  <c r="AC49"/>
  <c r="I22"/>
  <c r="AS21" s="1"/>
  <c r="AS49" l="1"/>
</calcChain>
</file>

<file path=xl/sharedStrings.xml><?xml version="1.0" encoding="utf-8"?>
<sst xmlns="http://schemas.openxmlformats.org/spreadsheetml/2006/main" count="170" uniqueCount="114">
  <si>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</si>
  <si>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</si>
  <si>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</si>
  <si>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</si>
  <si>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</si>
  <si>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</si>
  <si>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</si>
  <si>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</si>
  <si>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</si>
  <si>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</si>
  <si>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</si>
  <si>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</si>
  <si>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</si>
  <si>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</si>
  <si>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</si>
  <si>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</si>
  <si>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</si>
  <si>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</si>
  <si>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</si>
  <si>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</si>
  <si>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</si>
  <si>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</si>
  <si>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</si>
  <si>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</si>
  <si>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</si>
  <si>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</si>
  <si>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</si>
  <si>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</si>
  <si>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</si>
  <si>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</si>
  <si>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</si>
  <si>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</si>
  <si>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</si>
  <si>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</si>
  <si>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</si>
  <si>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</si>
  <si>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</si>
  <si>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</si>
  <si>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</si>
  <si>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</si>
  <si>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</si>
  <si>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</si>
  <si>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</si>
  <si>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</si>
  <si>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</si>
  <si>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</si>
  <si>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</si>
  <si>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</si>
  <si>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</si>
  <si>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</si>
  <si>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</si>
  <si>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</si>
  <si>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</si>
  <si>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</si>
  <si>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</si>
  <si>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</si>
  <si>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</si>
  <si>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</si>
  <si>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</si>
  <si>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</si>
  <si>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</si>
  <si>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</si>
  <si>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</si>
  <si>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</si>
  <si>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підготовки спортивного резерву та спортсменів вищих категорій школами вищої спортивної майстерності</t>
  </si>
  <si>
    <t>Підготовка спортивного резерву та спортсменів вищих категорій школами вищої спортивної майстерності</t>
  </si>
  <si>
    <t>УСЬОГО</t>
  </si>
  <si>
    <t>затрат</t>
  </si>
  <si>
    <t>середньорічна кількість учнів ШВСМ постійного/змінного складу, осіб</t>
  </si>
  <si>
    <t>кількість шкіл вищої спортивної майстерності (далі - ШВСМ), од.</t>
  </si>
  <si>
    <t>од.</t>
  </si>
  <si>
    <t>мережа</t>
  </si>
  <si>
    <t>кількість штатних працівників ШВСМ, осіб</t>
  </si>
  <si>
    <t>осіб</t>
  </si>
  <si>
    <t>штатний розпис</t>
  </si>
  <si>
    <t>у тому числі тренерів, осіб.</t>
  </si>
  <si>
    <t>журнал обліку учнів школи</t>
  </si>
  <si>
    <t>кількість всеукраїнських змагань, у яких учні ШВСМ беруть участь, од.,</t>
  </si>
  <si>
    <t>календарний план</t>
  </si>
  <si>
    <t>кількість навчально-тренувальних зборів, од.</t>
  </si>
  <si>
    <t>продукту</t>
  </si>
  <si>
    <t>кількість людино-днів проведених у ШВСМ навчально-тренувальних зборів, од.</t>
  </si>
  <si>
    <t>кількість людино-днів участі учнів ШВСМ у всеукраїнських змаганнях, од.</t>
  </si>
  <si>
    <t>кількість придбаного малоцінного спортивного обладнання та інвентарю для ШВСМ, од.</t>
  </si>
  <si>
    <t>кошторис</t>
  </si>
  <si>
    <t>ефективності</t>
  </si>
  <si>
    <t>середня вартість одиниці придбаного малоцінного спортивного обладнання та інвентарю для ШВСМ, грн.</t>
  </si>
  <si>
    <t>грн.</t>
  </si>
  <si>
    <t>Середні витрати на проведення ШВСМ одного людино-дня навчально-тренувальних зборів</t>
  </si>
  <si>
    <t>Середні витрати на забезпечення одного людино-дня участі учнів ШВСМ у всеукраїнських змаганнях</t>
  </si>
  <si>
    <t>якості</t>
  </si>
  <si>
    <t>кількість підготовлених у ШВСМ майстрів спорту України / кандидатів у майстри спорту України / майстрів спорту міжнародного класу / членів збірних команд України / кандидатів до складу збірних команд України протягом року, осіб.</t>
  </si>
  <si>
    <t>майстри спорту</t>
  </si>
  <si>
    <t>протоколи змагань</t>
  </si>
  <si>
    <t>майстри спорту міжнародного класу</t>
  </si>
  <si>
    <t>члени збірної команди України</t>
  </si>
  <si>
    <t>кандидати до складу збірної команди України</t>
  </si>
  <si>
    <t>кандидати в майстри спорту</t>
  </si>
  <si>
    <t>Департамент фінансів облдержадміністрації</t>
  </si>
  <si>
    <t>Заступник директора департаменту фінансів</t>
  </si>
  <si>
    <t>22100000000</t>
  </si>
  <si>
    <t>Забезпечення підготовки спортсменів школами вищої спортивної майстерності</t>
  </si>
  <si>
    <t>5033</t>
  </si>
  <si>
    <t>0810</t>
  </si>
  <si>
    <t>Олексій ПЕТРИЧУК</t>
  </si>
  <si>
    <t xml:space="preserve"> Створення необхідних умов для гармонійного виховання, фізичного розвитку, 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    </t>
  </si>
  <si>
    <t>Управління молодi, фізичної культури і спорту Хмельницької обласної державної адмiнiстрацiї</t>
  </si>
  <si>
    <t>Наказ управління молодi, фізичної культури і спорту Хмельницької обласної державної адмiнiстрацiї</t>
  </si>
  <si>
    <t>Начальник управління</t>
  </si>
  <si>
    <t>Наталія ТОМУСЯК</t>
  </si>
  <si>
    <t xml:space="preserve"> від                          2024</t>
  </si>
  <si>
    <t>91  / 28</t>
  </si>
  <si>
    <t>бюджетної програми місцевого бюджету на 2025  рік</t>
  </si>
  <si>
    <t>Конституція та Закони України. Бюджетний кодекс України. Накази Міністерства молоді та спорту України. Положення про ШВСМ.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спорту, Наказ Хмельницької обласної військової адміністрації від 24.12.2024 №288/2024-н "Про обласний бюджет Хмельницької області на 2025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</si>
</sst>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7"/>
  <sheetViews>
    <sheetView tabSelected="1" view="pageBreakPreview" topLeftCell="A82" zoomScaleSheetLayoutView="100" workbookViewId="0">
      <selection activeCell="A34" sqref="A34:BL3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27.75" customHeight="1">
      <c r="AO3" s="81" t="s">
        <v>107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>
      <c r="AO4" s="80" t="s">
        <v>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ht="7.5" customHeight="1"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</row>
    <row r="6" spans="1:77" ht="12.75" customHeight="1">
      <c r="AO6" s="39" t="s">
        <v>110</v>
      </c>
      <c r="AP6" s="39"/>
      <c r="AQ6" s="39"/>
      <c r="AR6" s="39"/>
      <c r="AS6" s="39"/>
      <c r="AT6" s="39"/>
      <c r="AU6" s="39"/>
      <c r="AV6" s="1" t="s">
        <v>63</v>
      </c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45" t="s">
        <v>21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77" ht="15.75" customHeight="1">
      <c r="A10" s="45" t="s">
        <v>112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9" customHeight="1">
      <c r="A12" s="25" t="s">
        <v>53</v>
      </c>
      <c r="B12" s="42">
        <v>1100000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34"/>
      <c r="N12" s="40" t="s">
        <v>106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35"/>
      <c r="AU12" s="42">
        <v>45145420</v>
      </c>
      <c r="AV12" s="43"/>
      <c r="AW12" s="43"/>
      <c r="AX12" s="43"/>
      <c r="AY12" s="43"/>
      <c r="AZ12" s="43"/>
      <c r="BA12" s="43"/>
      <c r="BB12" s="43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44" t="s">
        <v>56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3"/>
      <c r="N13" s="41" t="s">
        <v>62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3"/>
      <c r="AU13" s="44" t="s">
        <v>55</v>
      </c>
      <c r="AV13" s="44"/>
      <c r="AW13" s="44"/>
      <c r="AX13" s="44"/>
      <c r="AY13" s="44"/>
      <c r="AZ13" s="44"/>
      <c r="BA13" s="44"/>
      <c r="BB13" s="4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6.75" customHeight="1">
      <c r="A15" s="36" t="s">
        <v>4</v>
      </c>
      <c r="B15" s="42">
        <v>1110000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34"/>
      <c r="N15" s="40" t="s">
        <v>106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35"/>
      <c r="AU15" s="42">
        <v>45145420</v>
      </c>
      <c r="AV15" s="43"/>
      <c r="AW15" s="43"/>
      <c r="AX15" s="43"/>
      <c r="AY15" s="43"/>
      <c r="AZ15" s="43"/>
      <c r="BA15" s="43"/>
      <c r="BB15" s="43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44" t="s">
        <v>56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3"/>
      <c r="N16" s="41" t="s">
        <v>61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3"/>
      <c r="AU16" s="44" t="s">
        <v>55</v>
      </c>
      <c r="AV16" s="44"/>
      <c r="AW16" s="44"/>
      <c r="AX16" s="44"/>
      <c r="AY16" s="44"/>
      <c r="AZ16" s="44"/>
      <c r="BA16" s="44"/>
      <c r="BB16" s="44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28.5" customHeight="1">
      <c r="A18" s="25" t="s">
        <v>54</v>
      </c>
      <c r="B18" s="42">
        <v>1115033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N18" s="42" t="s">
        <v>102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26"/>
      <c r="AA18" s="42" t="s">
        <v>103</v>
      </c>
      <c r="AB18" s="43"/>
      <c r="AC18" s="43"/>
      <c r="AD18" s="43"/>
      <c r="AE18" s="43"/>
      <c r="AF18" s="43"/>
      <c r="AG18" s="43"/>
      <c r="AH18" s="43"/>
      <c r="AI18" s="43"/>
      <c r="AJ18" s="26"/>
      <c r="AK18" s="46" t="s">
        <v>101</v>
      </c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26"/>
      <c r="BE18" s="42" t="s">
        <v>100</v>
      </c>
      <c r="BF18" s="43"/>
      <c r="BG18" s="43"/>
      <c r="BH18" s="43"/>
      <c r="BI18" s="43"/>
      <c r="BJ18" s="43"/>
      <c r="BK18" s="43"/>
      <c r="BL18" s="43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44" t="s">
        <v>56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4" t="s">
        <v>57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8"/>
      <c r="AA19" s="48" t="s">
        <v>58</v>
      </c>
      <c r="AB19" s="48"/>
      <c r="AC19" s="48"/>
      <c r="AD19" s="48"/>
      <c r="AE19" s="48"/>
      <c r="AF19" s="48"/>
      <c r="AG19" s="48"/>
      <c r="AH19" s="48"/>
      <c r="AI19" s="48"/>
      <c r="AJ19" s="28"/>
      <c r="AK19" s="47" t="s">
        <v>59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28"/>
      <c r="BE19" s="44" t="s">
        <v>60</v>
      </c>
      <c r="BF19" s="44"/>
      <c r="BG19" s="44"/>
      <c r="BH19" s="44"/>
      <c r="BI19" s="44"/>
      <c r="BJ19" s="44"/>
      <c r="BK19" s="44"/>
      <c r="BL19" s="44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52" t="s">
        <v>50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3">
        <f>AC48</f>
        <v>8361670</v>
      </c>
      <c r="V21" s="53"/>
      <c r="W21" s="53"/>
      <c r="X21" s="53"/>
      <c r="Y21" s="53"/>
      <c r="Z21" s="53"/>
      <c r="AA21" s="53"/>
      <c r="AB21" s="53"/>
      <c r="AC21" s="53"/>
      <c r="AD21" s="53"/>
      <c r="AE21" s="72" t="s">
        <v>51</v>
      </c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53">
        <f>U21+I22</f>
        <v>8361670</v>
      </c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4" t="s">
        <v>23</v>
      </c>
      <c r="BE21" s="54"/>
      <c r="BF21" s="54"/>
      <c r="BG21" s="54"/>
      <c r="BH21" s="54"/>
      <c r="BI21" s="54"/>
      <c r="BJ21" s="54"/>
      <c r="BK21" s="54"/>
      <c r="BL21" s="54"/>
    </row>
    <row r="22" spans="1:79" ht="24.95" customHeight="1">
      <c r="A22" s="54" t="s">
        <v>22</v>
      </c>
      <c r="B22" s="54"/>
      <c r="C22" s="54"/>
      <c r="D22" s="54"/>
      <c r="E22" s="54"/>
      <c r="F22" s="54"/>
      <c r="G22" s="54"/>
      <c r="H22" s="54"/>
      <c r="I22" s="53">
        <f>AK49</f>
        <v>0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 t="s">
        <v>24</v>
      </c>
      <c r="U22" s="54"/>
      <c r="V22" s="54"/>
      <c r="W22" s="5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1" t="s">
        <v>37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81" customHeight="1">
      <c r="A25" s="117" t="s">
        <v>113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54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79" ht="27.75" customHeight="1">
      <c r="A28" s="78" t="s">
        <v>28</v>
      </c>
      <c r="B28" s="78"/>
      <c r="C28" s="78"/>
      <c r="D28" s="78"/>
      <c r="E28" s="78"/>
      <c r="F28" s="78"/>
      <c r="G28" s="59" t="s">
        <v>40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</row>
    <row r="29" spans="1:79" ht="15.75" hidden="1">
      <c r="A29" s="62">
        <v>1</v>
      </c>
      <c r="B29" s="62"/>
      <c r="C29" s="62"/>
      <c r="D29" s="62"/>
      <c r="E29" s="62"/>
      <c r="F29" s="62"/>
      <c r="G29" s="59">
        <v>2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0.5" hidden="1" customHeight="1">
      <c r="A30" s="63" t="s">
        <v>33</v>
      </c>
      <c r="B30" s="63"/>
      <c r="C30" s="63"/>
      <c r="D30" s="63"/>
      <c r="E30" s="63"/>
      <c r="F30" s="63"/>
      <c r="G30" s="75" t="s">
        <v>7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  <c r="CA30" s="1" t="s">
        <v>49</v>
      </c>
    </row>
    <row r="31" spans="1:79" ht="12.75" customHeight="1">
      <c r="A31" s="63">
        <v>1</v>
      </c>
      <c r="B31" s="63"/>
      <c r="C31" s="63"/>
      <c r="D31" s="63"/>
      <c r="E31" s="63"/>
      <c r="F31" s="63"/>
      <c r="G31" s="49" t="s">
        <v>64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54" t="s">
        <v>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39" customHeight="1">
      <c r="A34" s="58" t="s">
        <v>105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54" t="s">
        <v>39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27.75" customHeight="1">
      <c r="A37" s="78" t="s">
        <v>28</v>
      </c>
      <c r="B37" s="78"/>
      <c r="C37" s="78"/>
      <c r="D37" s="78"/>
      <c r="E37" s="78"/>
      <c r="F37" s="78"/>
      <c r="G37" s="59" t="s">
        <v>25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</row>
    <row r="38" spans="1:79" ht="15.75" hidden="1">
      <c r="A38" s="62">
        <v>1</v>
      </c>
      <c r="B38" s="62"/>
      <c r="C38" s="62"/>
      <c r="D38" s="62"/>
      <c r="E38" s="62"/>
      <c r="F38" s="62"/>
      <c r="G38" s="59">
        <v>2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0.5" hidden="1" customHeight="1">
      <c r="A39" s="63" t="s">
        <v>6</v>
      </c>
      <c r="B39" s="63"/>
      <c r="C39" s="63"/>
      <c r="D39" s="63"/>
      <c r="E39" s="63"/>
      <c r="F39" s="63"/>
      <c r="G39" s="75" t="s">
        <v>7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  <c r="CA39" s="1" t="s">
        <v>11</v>
      </c>
    </row>
    <row r="40" spans="1:79" ht="12.75" customHeight="1">
      <c r="A40" s="63">
        <v>1</v>
      </c>
      <c r="B40" s="63"/>
      <c r="C40" s="63"/>
      <c r="D40" s="63"/>
      <c r="E40" s="63"/>
      <c r="F40" s="63"/>
      <c r="G40" s="49" t="s">
        <v>65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4" t="s">
        <v>41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62" t="s">
        <v>28</v>
      </c>
      <c r="B44" s="62"/>
      <c r="C44" s="62"/>
      <c r="D44" s="93" t="s">
        <v>26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62" t="s">
        <v>29</v>
      </c>
      <c r="AD44" s="62"/>
      <c r="AE44" s="62"/>
      <c r="AF44" s="62"/>
      <c r="AG44" s="62"/>
      <c r="AH44" s="62"/>
      <c r="AI44" s="62"/>
      <c r="AJ44" s="62"/>
      <c r="AK44" s="62" t="s">
        <v>30</v>
      </c>
      <c r="AL44" s="62"/>
      <c r="AM44" s="62"/>
      <c r="AN44" s="62"/>
      <c r="AO44" s="62"/>
      <c r="AP44" s="62"/>
      <c r="AQ44" s="62"/>
      <c r="AR44" s="62"/>
      <c r="AS44" s="62" t="s">
        <v>27</v>
      </c>
      <c r="AT44" s="62"/>
      <c r="AU44" s="62"/>
      <c r="AV44" s="62"/>
      <c r="AW44" s="62"/>
      <c r="AX44" s="62"/>
      <c r="AY44" s="62"/>
      <c r="AZ44" s="62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>
      <c r="A45" s="62"/>
      <c r="B45" s="62"/>
      <c r="C45" s="62"/>
      <c r="D45" s="96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62">
        <v>1</v>
      </c>
      <c r="B46" s="62"/>
      <c r="C46" s="62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62">
        <v>3</v>
      </c>
      <c r="AD46" s="62"/>
      <c r="AE46" s="62"/>
      <c r="AF46" s="62"/>
      <c r="AG46" s="62"/>
      <c r="AH46" s="62"/>
      <c r="AI46" s="62"/>
      <c r="AJ46" s="62"/>
      <c r="AK46" s="62">
        <v>4</v>
      </c>
      <c r="AL46" s="62"/>
      <c r="AM46" s="62"/>
      <c r="AN46" s="62"/>
      <c r="AO46" s="62"/>
      <c r="AP46" s="62"/>
      <c r="AQ46" s="62"/>
      <c r="AR46" s="62"/>
      <c r="AS46" s="62">
        <v>5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63" t="s">
        <v>6</v>
      </c>
      <c r="B47" s="63"/>
      <c r="C47" s="63"/>
      <c r="D47" s="99" t="s">
        <v>7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65" t="s">
        <v>8</v>
      </c>
      <c r="AD47" s="65"/>
      <c r="AE47" s="65"/>
      <c r="AF47" s="65"/>
      <c r="AG47" s="65"/>
      <c r="AH47" s="65"/>
      <c r="AI47" s="65"/>
      <c r="AJ47" s="65"/>
      <c r="AK47" s="65" t="s">
        <v>9</v>
      </c>
      <c r="AL47" s="65"/>
      <c r="AM47" s="65"/>
      <c r="AN47" s="65"/>
      <c r="AO47" s="65"/>
      <c r="AP47" s="65"/>
      <c r="AQ47" s="65"/>
      <c r="AR47" s="65"/>
      <c r="AS47" s="74" t="s">
        <v>10</v>
      </c>
      <c r="AT47" s="65"/>
      <c r="AU47" s="65"/>
      <c r="AV47" s="65"/>
      <c r="AW47" s="65"/>
      <c r="AX47" s="65"/>
      <c r="AY47" s="65"/>
      <c r="AZ47" s="65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>
      <c r="A48" s="63">
        <v>1</v>
      </c>
      <c r="B48" s="63"/>
      <c r="C48" s="63"/>
      <c r="D48" s="49" t="s">
        <v>65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73">
        <v>8361670</v>
      </c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>
        <f>AC48+AK48</f>
        <v>8361670</v>
      </c>
      <c r="AT48" s="73"/>
      <c r="AU48" s="73"/>
      <c r="AV48" s="73"/>
      <c r="AW48" s="73"/>
      <c r="AX48" s="73"/>
      <c r="AY48" s="73"/>
      <c r="AZ48" s="7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66"/>
      <c r="B49" s="66"/>
      <c r="C49" s="66"/>
      <c r="D49" s="67" t="s">
        <v>66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105">
        <f>AC48</f>
        <v>8361670</v>
      </c>
      <c r="AD49" s="105"/>
      <c r="AE49" s="105"/>
      <c r="AF49" s="105"/>
      <c r="AG49" s="105"/>
      <c r="AH49" s="105"/>
      <c r="AI49" s="105"/>
      <c r="AJ49" s="105"/>
      <c r="AK49" s="105">
        <f>AK48</f>
        <v>0</v>
      </c>
      <c r="AL49" s="105"/>
      <c r="AM49" s="105"/>
      <c r="AN49" s="105"/>
      <c r="AO49" s="105"/>
      <c r="AP49" s="105"/>
      <c r="AQ49" s="105"/>
      <c r="AR49" s="105"/>
      <c r="AS49" s="105">
        <f>AC49+AK49</f>
        <v>8361670</v>
      </c>
      <c r="AT49" s="105"/>
      <c r="AU49" s="105"/>
      <c r="AV49" s="105"/>
      <c r="AW49" s="105"/>
      <c r="AX49" s="105"/>
      <c r="AY49" s="105"/>
      <c r="AZ49" s="105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71" t="s">
        <v>42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</row>
    <row r="52" spans="1:79" ht="1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2" t="s">
        <v>28</v>
      </c>
      <c r="B53" s="62"/>
      <c r="C53" s="62"/>
      <c r="D53" s="93" t="s">
        <v>34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62" t="s">
        <v>29</v>
      </c>
      <c r="AC53" s="62"/>
      <c r="AD53" s="62"/>
      <c r="AE53" s="62"/>
      <c r="AF53" s="62"/>
      <c r="AG53" s="62"/>
      <c r="AH53" s="62"/>
      <c r="AI53" s="62"/>
      <c r="AJ53" s="62" t="s">
        <v>30</v>
      </c>
      <c r="AK53" s="62"/>
      <c r="AL53" s="62"/>
      <c r="AM53" s="62"/>
      <c r="AN53" s="62"/>
      <c r="AO53" s="62"/>
      <c r="AP53" s="62"/>
      <c r="AQ53" s="62"/>
      <c r="AR53" s="62" t="s">
        <v>27</v>
      </c>
      <c r="AS53" s="62"/>
      <c r="AT53" s="62"/>
      <c r="AU53" s="62"/>
      <c r="AV53" s="62"/>
      <c r="AW53" s="62"/>
      <c r="AX53" s="62"/>
      <c r="AY53" s="62"/>
    </row>
    <row r="54" spans="1:79" ht="29.1" customHeight="1">
      <c r="A54" s="62"/>
      <c r="B54" s="62"/>
      <c r="C54" s="62"/>
      <c r="D54" s="96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</row>
    <row r="55" spans="1:79" ht="15.75" customHeight="1">
      <c r="A55" s="62">
        <v>1</v>
      </c>
      <c r="B55" s="62"/>
      <c r="C55" s="62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62">
        <v>3</v>
      </c>
      <c r="AC55" s="62"/>
      <c r="AD55" s="62"/>
      <c r="AE55" s="62"/>
      <c r="AF55" s="62"/>
      <c r="AG55" s="62"/>
      <c r="AH55" s="62"/>
      <c r="AI55" s="62"/>
      <c r="AJ55" s="62">
        <v>4</v>
      </c>
      <c r="AK55" s="62"/>
      <c r="AL55" s="62"/>
      <c r="AM55" s="62"/>
      <c r="AN55" s="62"/>
      <c r="AO55" s="62"/>
      <c r="AP55" s="62"/>
      <c r="AQ55" s="62"/>
      <c r="AR55" s="62">
        <v>5</v>
      </c>
      <c r="AS55" s="62"/>
      <c r="AT55" s="62"/>
      <c r="AU55" s="62"/>
      <c r="AV55" s="62"/>
      <c r="AW55" s="62"/>
      <c r="AX55" s="62"/>
      <c r="AY55" s="62"/>
    </row>
    <row r="56" spans="1:79" ht="12.75" hidden="1" customHeight="1">
      <c r="A56" s="63" t="s">
        <v>6</v>
      </c>
      <c r="B56" s="63"/>
      <c r="C56" s="63"/>
      <c r="D56" s="75" t="s">
        <v>7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5" t="s">
        <v>8</v>
      </c>
      <c r="AC56" s="65"/>
      <c r="AD56" s="65"/>
      <c r="AE56" s="65"/>
      <c r="AF56" s="65"/>
      <c r="AG56" s="65"/>
      <c r="AH56" s="65"/>
      <c r="AI56" s="65"/>
      <c r="AJ56" s="65" t="s">
        <v>9</v>
      </c>
      <c r="AK56" s="65"/>
      <c r="AL56" s="65"/>
      <c r="AM56" s="65"/>
      <c r="AN56" s="65"/>
      <c r="AO56" s="65"/>
      <c r="AP56" s="65"/>
      <c r="AQ56" s="65"/>
      <c r="AR56" s="65" t="s">
        <v>10</v>
      </c>
      <c r="AS56" s="65"/>
      <c r="AT56" s="65"/>
      <c r="AU56" s="65"/>
      <c r="AV56" s="65"/>
      <c r="AW56" s="65"/>
      <c r="AX56" s="65"/>
      <c r="AY56" s="65"/>
      <c r="CA56" s="1" t="s">
        <v>15</v>
      </c>
    </row>
    <row r="57" spans="1:79" s="4" customFormat="1" ht="12.75" customHeight="1">
      <c r="A57" s="66"/>
      <c r="B57" s="66"/>
      <c r="C57" s="66"/>
      <c r="D57" s="106" t="s">
        <v>27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5">
        <f>AB57+AJ57</f>
        <v>0</v>
      </c>
      <c r="AS57" s="105"/>
      <c r="AT57" s="105"/>
      <c r="AU57" s="105"/>
      <c r="AV57" s="105"/>
      <c r="AW57" s="105"/>
      <c r="AX57" s="105"/>
      <c r="AY57" s="105"/>
      <c r="CA57" s="4" t="s">
        <v>16</v>
      </c>
    </row>
    <row r="59" spans="1:79" ht="15.75" customHeight="1">
      <c r="A59" s="54" t="s">
        <v>43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</row>
    <row r="60" spans="1:79" ht="30" customHeight="1">
      <c r="A60" s="62" t="s">
        <v>28</v>
      </c>
      <c r="B60" s="62"/>
      <c r="C60" s="62"/>
      <c r="D60" s="62"/>
      <c r="E60" s="62"/>
      <c r="F60" s="62"/>
      <c r="G60" s="55" t="s">
        <v>44</v>
      </c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7"/>
      <c r="Z60" s="62" t="s">
        <v>2</v>
      </c>
      <c r="AA60" s="62"/>
      <c r="AB60" s="62"/>
      <c r="AC60" s="62"/>
      <c r="AD60" s="62"/>
      <c r="AE60" s="62" t="s">
        <v>1</v>
      </c>
      <c r="AF60" s="62"/>
      <c r="AG60" s="62"/>
      <c r="AH60" s="62"/>
      <c r="AI60" s="62"/>
      <c r="AJ60" s="62"/>
      <c r="AK60" s="62"/>
      <c r="AL60" s="62"/>
      <c r="AM60" s="62"/>
      <c r="AN60" s="62"/>
      <c r="AO60" s="55" t="s">
        <v>29</v>
      </c>
      <c r="AP60" s="56"/>
      <c r="AQ60" s="56"/>
      <c r="AR60" s="56"/>
      <c r="AS60" s="56"/>
      <c r="AT60" s="56"/>
      <c r="AU60" s="56"/>
      <c r="AV60" s="57"/>
      <c r="AW60" s="55" t="s">
        <v>30</v>
      </c>
      <c r="AX60" s="56"/>
      <c r="AY60" s="56"/>
      <c r="AZ60" s="56"/>
      <c r="BA60" s="56"/>
      <c r="BB60" s="56"/>
      <c r="BC60" s="56"/>
      <c r="BD60" s="57"/>
      <c r="BE60" s="55" t="s">
        <v>27</v>
      </c>
      <c r="BF60" s="56"/>
      <c r="BG60" s="56"/>
      <c r="BH60" s="56"/>
      <c r="BI60" s="56"/>
      <c r="BJ60" s="56"/>
      <c r="BK60" s="56"/>
      <c r="BL60" s="57"/>
    </row>
    <row r="61" spans="1:79" ht="15.75" customHeight="1">
      <c r="A61" s="62">
        <v>1</v>
      </c>
      <c r="B61" s="62"/>
      <c r="C61" s="62"/>
      <c r="D61" s="62"/>
      <c r="E61" s="62"/>
      <c r="F61" s="62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62">
        <v>3</v>
      </c>
      <c r="AA61" s="62"/>
      <c r="AB61" s="62"/>
      <c r="AC61" s="62"/>
      <c r="AD61" s="62"/>
      <c r="AE61" s="62">
        <v>4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62">
        <v>5</v>
      </c>
      <c r="AP61" s="62"/>
      <c r="AQ61" s="62"/>
      <c r="AR61" s="62"/>
      <c r="AS61" s="62"/>
      <c r="AT61" s="62"/>
      <c r="AU61" s="62"/>
      <c r="AV61" s="62"/>
      <c r="AW61" s="62">
        <v>6</v>
      </c>
      <c r="AX61" s="62"/>
      <c r="AY61" s="62"/>
      <c r="AZ61" s="62"/>
      <c r="BA61" s="62"/>
      <c r="BB61" s="62"/>
      <c r="BC61" s="62"/>
      <c r="BD61" s="62"/>
      <c r="BE61" s="62">
        <v>7</v>
      </c>
      <c r="BF61" s="62"/>
      <c r="BG61" s="62"/>
      <c r="BH61" s="62"/>
      <c r="BI61" s="62"/>
      <c r="BJ61" s="62"/>
      <c r="BK61" s="62"/>
      <c r="BL61" s="62"/>
    </row>
    <row r="62" spans="1:79" ht="12.75" hidden="1" customHeight="1">
      <c r="A62" s="63" t="s">
        <v>33</v>
      </c>
      <c r="B62" s="63"/>
      <c r="C62" s="63"/>
      <c r="D62" s="63"/>
      <c r="E62" s="63"/>
      <c r="F62" s="63"/>
      <c r="G62" s="75" t="s">
        <v>7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3" t="s">
        <v>19</v>
      </c>
      <c r="AA62" s="63"/>
      <c r="AB62" s="63"/>
      <c r="AC62" s="63"/>
      <c r="AD62" s="63"/>
      <c r="AE62" s="83" t="s">
        <v>32</v>
      </c>
      <c r="AF62" s="83"/>
      <c r="AG62" s="83"/>
      <c r="AH62" s="83"/>
      <c r="AI62" s="83"/>
      <c r="AJ62" s="83"/>
      <c r="AK62" s="83"/>
      <c r="AL62" s="83"/>
      <c r="AM62" s="83"/>
      <c r="AN62" s="75"/>
      <c r="AO62" s="65" t="s">
        <v>8</v>
      </c>
      <c r="AP62" s="65"/>
      <c r="AQ62" s="65"/>
      <c r="AR62" s="65"/>
      <c r="AS62" s="65"/>
      <c r="AT62" s="65"/>
      <c r="AU62" s="65"/>
      <c r="AV62" s="65"/>
      <c r="AW62" s="65" t="s">
        <v>31</v>
      </c>
      <c r="AX62" s="65"/>
      <c r="AY62" s="65"/>
      <c r="AZ62" s="65"/>
      <c r="BA62" s="65"/>
      <c r="BB62" s="65"/>
      <c r="BC62" s="65"/>
      <c r="BD62" s="65"/>
      <c r="BE62" s="65" t="s">
        <v>10</v>
      </c>
      <c r="BF62" s="65"/>
      <c r="BG62" s="65"/>
      <c r="BH62" s="65"/>
      <c r="BI62" s="65"/>
      <c r="BJ62" s="65"/>
      <c r="BK62" s="65"/>
      <c r="BL62" s="65"/>
      <c r="CA62" s="1" t="s">
        <v>17</v>
      </c>
    </row>
    <row r="63" spans="1:79" s="4" customFormat="1" ht="12.75" customHeight="1">
      <c r="A63" s="66">
        <v>0</v>
      </c>
      <c r="B63" s="66"/>
      <c r="C63" s="66"/>
      <c r="D63" s="66"/>
      <c r="E63" s="66"/>
      <c r="F63" s="66"/>
      <c r="G63" s="84" t="s">
        <v>67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4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CA63" s="4" t="s">
        <v>18</v>
      </c>
    </row>
    <row r="64" spans="1:79" s="4" customFormat="1" ht="25.5" customHeight="1">
      <c r="A64" s="63">
        <v>1</v>
      </c>
      <c r="B64" s="63"/>
      <c r="C64" s="63"/>
      <c r="D64" s="63"/>
      <c r="E64" s="63"/>
      <c r="F64" s="63"/>
      <c r="G64" s="90" t="s">
        <v>68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74" t="s">
        <v>73</v>
      </c>
      <c r="AA64" s="74"/>
      <c r="AB64" s="74"/>
      <c r="AC64" s="74"/>
      <c r="AD64" s="74"/>
      <c r="AE64" s="90" t="s">
        <v>76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73" t="s">
        <v>111</v>
      </c>
      <c r="AP64" s="73"/>
      <c r="AQ64" s="73"/>
      <c r="AR64" s="73"/>
      <c r="AS64" s="73"/>
      <c r="AT64" s="73"/>
      <c r="AU64" s="73"/>
      <c r="AV64" s="73"/>
      <c r="AW64" s="73">
        <v>0</v>
      </c>
      <c r="AX64" s="73"/>
      <c r="AY64" s="73"/>
      <c r="AZ64" s="73"/>
      <c r="BA64" s="73"/>
      <c r="BB64" s="73"/>
      <c r="BC64" s="73"/>
      <c r="BD64" s="73"/>
      <c r="BE64" s="73" t="s">
        <v>111</v>
      </c>
      <c r="BF64" s="73"/>
      <c r="BG64" s="73"/>
      <c r="BH64" s="73"/>
      <c r="BI64" s="73"/>
      <c r="BJ64" s="73"/>
      <c r="BK64" s="73"/>
      <c r="BL64" s="73"/>
    </row>
    <row r="65" spans="1:64" ht="25.5" customHeight="1">
      <c r="A65" s="63">
        <v>2</v>
      </c>
      <c r="B65" s="63"/>
      <c r="C65" s="63"/>
      <c r="D65" s="63"/>
      <c r="E65" s="63"/>
      <c r="F65" s="63"/>
      <c r="G65" s="90" t="s">
        <v>69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74" t="s">
        <v>70</v>
      </c>
      <c r="AA65" s="74"/>
      <c r="AB65" s="74"/>
      <c r="AC65" s="74"/>
      <c r="AD65" s="74"/>
      <c r="AE65" s="74" t="s">
        <v>71</v>
      </c>
      <c r="AF65" s="74"/>
      <c r="AG65" s="74"/>
      <c r="AH65" s="74"/>
      <c r="AI65" s="74"/>
      <c r="AJ65" s="74"/>
      <c r="AK65" s="74"/>
      <c r="AL65" s="74"/>
      <c r="AM65" s="74"/>
      <c r="AN65" s="110"/>
      <c r="AO65" s="73">
        <v>1</v>
      </c>
      <c r="AP65" s="73"/>
      <c r="AQ65" s="73"/>
      <c r="AR65" s="73"/>
      <c r="AS65" s="73"/>
      <c r="AT65" s="73"/>
      <c r="AU65" s="73"/>
      <c r="AV65" s="73"/>
      <c r="AW65" s="73">
        <v>0</v>
      </c>
      <c r="AX65" s="73"/>
      <c r="AY65" s="73"/>
      <c r="AZ65" s="73"/>
      <c r="BA65" s="73"/>
      <c r="BB65" s="73"/>
      <c r="BC65" s="73"/>
      <c r="BD65" s="73"/>
      <c r="BE65" s="73">
        <f t="shared" ref="BE65:BE84" si="0">AO65+AW65</f>
        <v>1</v>
      </c>
      <c r="BF65" s="73"/>
      <c r="BG65" s="73"/>
      <c r="BH65" s="73"/>
      <c r="BI65" s="73"/>
      <c r="BJ65" s="73"/>
      <c r="BK65" s="73"/>
      <c r="BL65" s="73"/>
    </row>
    <row r="66" spans="1:64" ht="12.75" customHeight="1">
      <c r="A66" s="63">
        <v>3</v>
      </c>
      <c r="B66" s="63"/>
      <c r="C66" s="63"/>
      <c r="D66" s="63"/>
      <c r="E66" s="63"/>
      <c r="F66" s="63"/>
      <c r="G66" s="90" t="s">
        <v>72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74" t="s">
        <v>73</v>
      </c>
      <c r="AA66" s="74"/>
      <c r="AB66" s="74"/>
      <c r="AC66" s="74"/>
      <c r="AD66" s="74"/>
      <c r="AE66" s="74" t="s">
        <v>74</v>
      </c>
      <c r="AF66" s="74"/>
      <c r="AG66" s="74"/>
      <c r="AH66" s="74"/>
      <c r="AI66" s="74"/>
      <c r="AJ66" s="74"/>
      <c r="AK66" s="74"/>
      <c r="AL66" s="74"/>
      <c r="AM66" s="74"/>
      <c r="AN66" s="110"/>
      <c r="AO66" s="73">
        <v>34</v>
      </c>
      <c r="AP66" s="73"/>
      <c r="AQ66" s="73"/>
      <c r="AR66" s="73"/>
      <c r="AS66" s="73"/>
      <c r="AT66" s="73"/>
      <c r="AU66" s="73"/>
      <c r="AV66" s="73"/>
      <c r="AW66" s="73">
        <v>0</v>
      </c>
      <c r="AX66" s="73"/>
      <c r="AY66" s="73"/>
      <c r="AZ66" s="73"/>
      <c r="BA66" s="73"/>
      <c r="BB66" s="73"/>
      <c r="BC66" s="73"/>
      <c r="BD66" s="73"/>
      <c r="BE66" s="73">
        <f t="shared" si="0"/>
        <v>34</v>
      </c>
      <c r="BF66" s="73"/>
      <c r="BG66" s="73"/>
      <c r="BH66" s="73"/>
      <c r="BI66" s="73"/>
      <c r="BJ66" s="73"/>
      <c r="BK66" s="73"/>
      <c r="BL66" s="73"/>
    </row>
    <row r="67" spans="1:64" ht="12.75" customHeight="1">
      <c r="A67" s="63"/>
      <c r="B67" s="63"/>
      <c r="C67" s="63"/>
      <c r="D67" s="63"/>
      <c r="E67" s="63"/>
      <c r="F67" s="63"/>
      <c r="G67" s="90" t="s">
        <v>75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74" t="s">
        <v>73</v>
      </c>
      <c r="AA67" s="74"/>
      <c r="AB67" s="74"/>
      <c r="AC67" s="74"/>
      <c r="AD67" s="74"/>
      <c r="AE67" s="74" t="s">
        <v>74</v>
      </c>
      <c r="AF67" s="74"/>
      <c r="AG67" s="74"/>
      <c r="AH67" s="74"/>
      <c r="AI67" s="74"/>
      <c r="AJ67" s="74"/>
      <c r="AK67" s="74"/>
      <c r="AL67" s="74"/>
      <c r="AM67" s="74"/>
      <c r="AN67" s="110"/>
      <c r="AO67" s="73">
        <v>27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f t="shared" si="0"/>
        <v>27</v>
      </c>
      <c r="BF67" s="73"/>
      <c r="BG67" s="73"/>
      <c r="BH67" s="73"/>
      <c r="BI67" s="73"/>
      <c r="BJ67" s="73"/>
      <c r="BK67" s="73"/>
      <c r="BL67" s="73"/>
    </row>
    <row r="68" spans="1:64" ht="25.5" customHeight="1">
      <c r="A68" s="63">
        <v>1</v>
      </c>
      <c r="B68" s="63"/>
      <c r="C68" s="63"/>
      <c r="D68" s="63"/>
      <c r="E68" s="63"/>
      <c r="F68" s="63"/>
      <c r="G68" s="90" t="s">
        <v>77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74" t="s">
        <v>70</v>
      </c>
      <c r="AA68" s="74"/>
      <c r="AB68" s="74"/>
      <c r="AC68" s="74"/>
      <c r="AD68" s="74"/>
      <c r="AE68" s="90" t="s">
        <v>78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73">
        <v>9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f t="shared" si="0"/>
        <v>9</v>
      </c>
      <c r="BF68" s="73"/>
      <c r="BG68" s="73"/>
      <c r="BH68" s="73"/>
      <c r="BI68" s="73"/>
      <c r="BJ68" s="73"/>
      <c r="BK68" s="73"/>
      <c r="BL68" s="73"/>
    </row>
    <row r="69" spans="1:64" ht="12.75" customHeight="1">
      <c r="A69" s="63">
        <v>2</v>
      </c>
      <c r="B69" s="63"/>
      <c r="C69" s="63"/>
      <c r="D69" s="63"/>
      <c r="E69" s="63"/>
      <c r="F69" s="63"/>
      <c r="G69" s="90" t="s">
        <v>79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74" t="s">
        <v>70</v>
      </c>
      <c r="AA69" s="74"/>
      <c r="AB69" s="74"/>
      <c r="AC69" s="74"/>
      <c r="AD69" s="74"/>
      <c r="AE69" s="90" t="s">
        <v>78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73">
        <v>52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f t="shared" si="0"/>
        <v>52</v>
      </c>
      <c r="BF69" s="73"/>
      <c r="BG69" s="73"/>
      <c r="BH69" s="73"/>
      <c r="BI69" s="73"/>
      <c r="BJ69" s="73"/>
      <c r="BK69" s="73"/>
      <c r="BL69" s="73"/>
    </row>
    <row r="70" spans="1:64" s="4" customFormat="1" ht="12.75" customHeight="1">
      <c r="A70" s="66">
        <v>0</v>
      </c>
      <c r="B70" s="66"/>
      <c r="C70" s="66"/>
      <c r="D70" s="66"/>
      <c r="E70" s="66"/>
      <c r="F70" s="66"/>
      <c r="G70" s="111" t="s">
        <v>80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7"/>
      <c r="AA70" s="87"/>
      <c r="AB70" s="87"/>
      <c r="AC70" s="87"/>
      <c r="AD70" s="87"/>
      <c r="AE70" s="111"/>
      <c r="AF70" s="112"/>
      <c r="AG70" s="112"/>
      <c r="AH70" s="112"/>
      <c r="AI70" s="112"/>
      <c r="AJ70" s="112"/>
      <c r="AK70" s="112"/>
      <c r="AL70" s="112"/>
      <c r="AM70" s="112"/>
      <c r="AN70" s="113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</row>
    <row r="71" spans="1:64" ht="25.5" customHeight="1">
      <c r="A71" s="63">
        <v>1</v>
      </c>
      <c r="B71" s="63"/>
      <c r="C71" s="63"/>
      <c r="D71" s="63"/>
      <c r="E71" s="63"/>
      <c r="F71" s="63"/>
      <c r="G71" s="90" t="s">
        <v>81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74" t="s">
        <v>70</v>
      </c>
      <c r="AA71" s="74"/>
      <c r="AB71" s="74"/>
      <c r="AC71" s="74"/>
      <c r="AD71" s="74"/>
      <c r="AE71" s="90" t="s">
        <v>78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73">
        <v>1840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f t="shared" si="0"/>
        <v>1840</v>
      </c>
      <c r="BF71" s="73"/>
      <c r="BG71" s="73"/>
      <c r="BH71" s="73"/>
      <c r="BI71" s="73"/>
      <c r="BJ71" s="73"/>
      <c r="BK71" s="73"/>
      <c r="BL71" s="73"/>
    </row>
    <row r="72" spans="1:64" ht="25.5" customHeight="1">
      <c r="A72" s="63">
        <v>2</v>
      </c>
      <c r="B72" s="63"/>
      <c r="C72" s="63"/>
      <c r="D72" s="63"/>
      <c r="E72" s="63"/>
      <c r="F72" s="63"/>
      <c r="G72" s="90" t="s">
        <v>82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74" t="s">
        <v>70</v>
      </c>
      <c r="AA72" s="74"/>
      <c r="AB72" s="74"/>
      <c r="AC72" s="74"/>
      <c r="AD72" s="74"/>
      <c r="AE72" s="90" t="s">
        <v>78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73">
        <v>68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f t="shared" si="0"/>
        <v>68</v>
      </c>
      <c r="BF72" s="73"/>
      <c r="BG72" s="73"/>
      <c r="BH72" s="73"/>
      <c r="BI72" s="73"/>
      <c r="BJ72" s="73"/>
      <c r="BK72" s="73"/>
      <c r="BL72" s="73"/>
    </row>
    <row r="73" spans="1:64" ht="25.5" customHeight="1">
      <c r="A73" s="63">
        <v>3</v>
      </c>
      <c r="B73" s="63"/>
      <c r="C73" s="63"/>
      <c r="D73" s="63"/>
      <c r="E73" s="63"/>
      <c r="F73" s="63"/>
      <c r="G73" s="90" t="s">
        <v>83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74" t="s">
        <v>70</v>
      </c>
      <c r="AA73" s="74"/>
      <c r="AB73" s="74"/>
      <c r="AC73" s="74"/>
      <c r="AD73" s="74"/>
      <c r="AE73" s="90" t="s">
        <v>84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73">
        <v>10</v>
      </c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>
        <f t="shared" si="0"/>
        <v>10</v>
      </c>
      <c r="BF73" s="73"/>
      <c r="BG73" s="73"/>
      <c r="BH73" s="73"/>
      <c r="BI73" s="73"/>
      <c r="BJ73" s="73"/>
      <c r="BK73" s="73"/>
      <c r="BL73" s="73"/>
    </row>
    <row r="74" spans="1:64" s="4" customFormat="1" ht="12.75" customHeight="1">
      <c r="A74" s="66">
        <v>0</v>
      </c>
      <c r="B74" s="66"/>
      <c r="C74" s="66"/>
      <c r="D74" s="66"/>
      <c r="E74" s="66"/>
      <c r="F74" s="66"/>
      <c r="G74" s="111" t="s">
        <v>85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87"/>
      <c r="AA74" s="87"/>
      <c r="AB74" s="87"/>
      <c r="AC74" s="87"/>
      <c r="AD74" s="87"/>
      <c r="AE74" s="111"/>
      <c r="AF74" s="112"/>
      <c r="AG74" s="112"/>
      <c r="AH74" s="112"/>
      <c r="AI74" s="112"/>
      <c r="AJ74" s="112"/>
      <c r="AK74" s="112"/>
      <c r="AL74" s="112"/>
      <c r="AM74" s="112"/>
      <c r="AN74" s="113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</row>
    <row r="75" spans="1:64" ht="25.5" customHeight="1">
      <c r="A75" s="63">
        <v>1</v>
      </c>
      <c r="B75" s="63"/>
      <c r="C75" s="63"/>
      <c r="D75" s="63"/>
      <c r="E75" s="63"/>
      <c r="F75" s="63"/>
      <c r="G75" s="90" t="s">
        <v>86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74" t="s">
        <v>87</v>
      </c>
      <c r="AA75" s="74"/>
      <c r="AB75" s="74"/>
      <c r="AC75" s="74"/>
      <c r="AD75" s="74"/>
      <c r="AE75" s="90" t="s">
        <v>84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14">
        <v>289</v>
      </c>
      <c r="AP75" s="115"/>
      <c r="AQ75" s="115"/>
      <c r="AR75" s="115"/>
      <c r="AS75" s="115"/>
      <c r="AT75" s="115"/>
      <c r="AU75" s="115"/>
      <c r="AV75" s="116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f t="shared" si="0"/>
        <v>289</v>
      </c>
      <c r="BF75" s="73"/>
      <c r="BG75" s="73"/>
      <c r="BH75" s="73"/>
      <c r="BI75" s="73"/>
      <c r="BJ75" s="73"/>
      <c r="BK75" s="73"/>
      <c r="BL75" s="73"/>
    </row>
    <row r="76" spans="1:64" ht="25.5" customHeight="1">
      <c r="A76" s="63">
        <v>2</v>
      </c>
      <c r="B76" s="63"/>
      <c r="C76" s="63"/>
      <c r="D76" s="63"/>
      <c r="E76" s="63"/>
      <c r="F76" s="63"/>
      <c r="G76" s="90" t="s">
        <v>88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74" t="s">
        <v>87</v>
      </c>
      <c r="AA76" s="74"/>
      <c r="AB76" s="74"/>
      <c r="AC76" s="74"/>
      <c r="AD76" s="74"/>
      <c r="AE76" s="90" t="s">
        <v>78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14">
        <v>878</v>
      </c>
      <c r="AP76" s="115"/>
      <c r="AQ76" s="115"/>
      <c r="AR76" s="115"/>
      <c r="AS76" s="115"/>
      <c r="AT76" s="115"/>
      <c r="AU76" s="115"/>
      <c r="AV76" s="116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f t="shared" si="0"/>
        <v>878</v>
      </c>
      <c r="BF76" s="73"/>
      <c r="BG76" s="73"/>
      <c r="BH76" s="73"/>
      <c r="BI76" s="73"/>
      <c r="BJ76" s="73"/>
      <c r="BK76" s="73"/>
      <c r="BL76" s="73"/>
    </row>
    <row r="77" spans="1:64" ht="25.5" customHeight="1">
      <c r="A77" s="63">
        <v>3</v>
      </c>
      <c r="B77" s="63"/>
      <c r="C77" s="63"/>
      <c r="D77" s="63"/>
      <c r="E77" s="63"/>
      <c r="F77" s="63"/>
      <c r="G77" s="90" t="s">
        <v>89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74" t="s">
        <v>87</v>
      </c>
      <c r="AA77" s="74"/>
      <c r="AB77" s="74"/>
      <c r="AC77" s="74"/>
      <c r="AD77" s="74"/>
      <c r="AE77" s="90" t="s">
        <v>78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14">
        <v>1550</v>
      </c>
      <c r="AP77" s="115"/>
      <c r="AQ77" s="115"/>
      <c r="AR77" s="115"/>
      <c r="AS77" s="115"/>
      <c r="AT77" s="115"/>
      <c r="AU77" s="115"/>
      <c r="AV77" s="116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f t="shared" si="0"/>
        <v>1550</v>
      </c>
      <c r="BF77" s="73"/>
      <c r="BG77" s="73"/>
      <c r="BH77" s="73"/>
      <c r="BI77" s="73"/>
      <c r="BJ77" s="73"/>
      <c r="BK77" s="73"/>
      <c r="BL77" s="73"/>
    </row>
    <row r="78" spans="1:64" s="4" customFormat="1" ht="12.75" customHeight="1">
      <c r="A78" s="66">
        <v>0</v>
      </c>
      <c r="B78" s="66"/>
      <c r="C78" s="66"/>
      <c r="D78" s="66"/>
      <c r="E78" s="66"/>
      <c r="F78" s="66"/>
      <c r="G78" s="111" t="s">
        <v>90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87"/>
      <c r="AA78" s="87"/>
      <c r="AB78" s="87"/>
      <c r="AC78" s="87"/>
      <c r="AD78" s="87"/>
      <c r="AE78" s="111"/>
      <c r="AF78" s="112"/>
      <c r="AG78" s="112"/>
      <c r="AH78" s="112"/>
      <c r="AI78" s="112"/>
      <c r="AJ78" s="112"/>
      <c r="AK78" s="112"/>
      <c r="AL78" s="112"/>
      <c r="AM78" s="112"/>
      <c r="AN78" s="113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>
        <f t="shared" si="0"/>
        <v>0</v>
      </c>
      <c r="BF78" s="105"/>
      <c r="BG78" s="105"/>
      <c r="BH78" s="105"/>
      <c r="BI78" s="105"/>
      <c r="BJ78" s="105"/>
      <c r="BK78" s="105"/>
      <c r="BL78" s="105"/>
    </row>
    <row r="79" spans="1:64" s="4" customFormat="1" ht="63.75" customHeight="1">
      <c r="A79" s="63">
        <v>1</v>
      </c>
      <c r="B79" s="63"/>
      <c r="C79" s="63"/>
      <c r="D79" s="63"/>
      <c r="E79" s="63"/>
      <c r="F79" s="63"/>
      <c r="G79" s="90" t="s">
        <v>91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87"/>
      <c r="AA79" s="87"/>
      <c r="AB79" s="87"/>
      <c r="AC79" s="87"/>
      <c r="AD79" s="87"/>
      <c r="AE79" s="111"/>
      <c r="AF79" s="112"/>
      <c r="AG79" s="112"/>
      <c r="AH79" s="112"/>
      <c r="AI79" s="112"/>
      <c r="AJ79" s="112"/>
      <c r="AK79" s="112"/>
      <c r="AL79" s="112"/>
      <c r="AM79" s="112"/>
      <c r="AN79" s="113"/>
      <c r="AO79" s="73">
        <v>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f t="shared" si="0"/>
        <v>0</v>
      </c>
      <c r="BF79" s="73"/>
      <c r="BG79" s="73"/>
      <c r="BH79" s="73"/>
      <c r="BI79" s="73"/>
      <c r="BJ79" s="73"/>
      <c r="BK79" s="73"/>
      <c r="BL79" s="73"/>
    </row>
    <row r="80" spans="1:64" ht="12.75" customHeight="1">
      <c r="A80" s="63"/>
      <c r="B80" s="63"/>
      <c r="C80" s="63"/>
      <c r="D80" s="63"/>
      <c r="E80" s="63"/>
      <c r="F80" s="63"/>
      <c r="G80" s="90" t="s">
        <v>92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74" t="s">
        <v>73</v>
      </c>
      <c r="AA80" s="74"/>
      <c r="AB80" s="74"/>
      <c r="AC80" s="74"/>
      <c r="AD80" s="74"/>
      <c r="AE80" s="90" t="s">
        <v>93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73">
        <v>1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f t="shared" si="0"/>
        <v>1</v>
      </c>
      <c r="BF80" s="73"/>
      <c r="BG80" s="73"/>
      <c r="BH80" s="73"/>
      <c r="BI80" s="73"/>
      <c r="BJ80" s="73"/>
      <c r="BK80" s="73"/>
      <c r="BL80" s="73"/>
    </row>
    <row r="81" spans="1:64" ht="12.75" customHeight="1">
      <c r="A81" s="63"/>
      <c r="B81" s="63"/>
      <c r="C81" s="63"/>
      <c r="D81" s="63"/>
      <c r="E81" s="63"/>
      <c r="F81" s="63"/>
      <c r="G81" s="90" t="s">
        <v>94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74" t="s">
        <v>73</v>
      </c>
      <c r="AA81" s="74"/>
      <c r="AB81" s="74"/>
      <c r="AC81" s="74"/>
      <c r="AD81" s="74"/>
      <c r="AE81" s="90" t="s">
        <v>93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73">
        <v>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f t="shared" si="0"/>
        <v>0</v>
      </c>
      <c r="BF81" s="73"/>
      <c r="BG81" s="73"/>
      <c r="BH81" s="73"/>
      <c r="BI81" s="73"/>
      <c r="BJ81" s="73"/>
      <c r="BK81" s="73"/>
      <c r="BL81" s="73"/>
    </row>
    <row r="82" spans="1:64" ht="12.75" customHeight="1">
      <c r="A82" s="63"/>
      <c r="B82" s="63"/>
      <c r="C82" s="63"/>
      <c r="D82" s="63"/>
      <c r="E82" s="63"/>
      <c r="F82" s="63"/>
      <c r="G82" s="90" t="s">
        <v>95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4" t="s">
        <v>73</v>
      </c>
      <c r="AA82" s="74"/>
      <c r="AB82" s="74"/>
      <c r="AC82" s="74"/>
      <c r="AD82" s="74"/>
      <c r="AE82" s="90" t="s">
        <v>93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73">
        <v>11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f t="shared" si="0"/>
        <v>11</v>
      </c>
      <c r="BF82" s="73"/>
      <c r="BG82" s="73"/>
      <c r="BH82" s="73"/>
      <c r="BI82" s="73"/>
      <c r="BJ82" s="73"/>
      <c r="BK82" s="73"/>
      <c r="BL82" s="73"/>
    </row>
    <row r="83" spans="1:64" ht="12.75" customHeight="1">
      <c r="A83" s="63"/>
      <c r="B83" s="63"/>
      <c r="C83" s="63"/>
      <c r="D83" s="63"/>
      <c r="E83" s="63"/>
      <c r="F83" s="63"/>
      <c r="G83" s="90" t="s">
        <v>96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74" t="s">
        <v>73</v>
      </c>
      <c r="AA83" s="74"/>
      <c r="AB83" s="74"/>
      <c r="AC83" s="74"/>
      <c r="AD83" s="74"/>
      <c r="AE83" s="90" t="s">
        <v>93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73">
        <v>24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f t="shared" si="0"/>
        <v>24</v>
      </c>
      <c r="BF83" s="73"/>
      <c r="BG83" s="73"/>
      <c r="BH83" s="73"/>
      <c r="BI83" s="73"/>
      <c r="BJ83" s="73"/>
      <c r="BK83" s="73"/>
      <c r="BL83" s="73"/>
    </row>
    <row r="84" spans="1:64" ht="12.75" customHeight="1">
      <c r="A84" s="63"/>
      <c r="B84" s="63"/>
      <c r="C84" s="63"/>
      <c r="D84" s="63"/>
      <c r="E84" s="63"/>
      <c r="F84" s="63"/>
      <c r="G84" s="90" t="s">
        <v>97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74" t="s">
        <v>73</v>
      </c>
      <c r="AA84" s="74"/>
      <c r="AB84" s="74"/>
      <c r="AC84" s="74"/>
      <c r="AD84" s="74"/>
      <c r="AE84" s="90" t="s">
        <v>93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73">
        <v>5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f t="shared" si="0"/>
        <v>5</v>
      </c>
      <c r="BF84" s="73"/>
      <c r="BG84" s="73"/>
      <c r="BH84" s="73"/>
      <c r="BI84" s="73"/>
      <c r="BJ84" s="73"/>
      <c r="BK84" s="73"/>
      <c r="BL84" s="7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88" t="s">
        <v>108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5"/>
      <c r="AO87" s="39" t="s">
        <v>109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>
      <c r="W88" s="82" t="s">
        <v>5</v>
      </c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O88" s="82" t="s">
        <v>52</v>
      </c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</row>
    <row r="89" spans="1:64" ht="15.75" customHeight="1">
      <c r="A89" s="104" t="s">
        <v>3</v>
      </c>
      <c r="B89" s="104"/>
      <c r="C89" s="104"/>
      <c r="D89" s="104"/>
      <c r="E89" s="104"/>
      <c r="F89" s="104"/>
    </row>
    <row r="90" spans="1:64" ht="13.15" customHeight="1">
      <c r="A90" s="81" t="s">
        <v>98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</row>
    <row r="91" spans="1:64">
      <c r="A91" s="102" t="s">
        <v>47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88" t="s">
        <v>99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5"/>
      <c r="AO93" s="39" t="s">
        <v>104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>
      <c r="W94" s="82" t="s">
        <v>5</v>
      </c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O94" s="82" t="s">
        <v>52</v>
      </c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</row>
    <row r="95" spans="1:64">
      <c r="A95" s="103"/>
      <c r="B95" s="103"/>
      <c r="C95" s="103"/>
      <c r="D95" s="103"/>
      <c r="E95" s="103"/>
      <c r="F95" s="103"/>
      <c r="G95" s="103"/>
      <c r="H95" s="103"/>
    </row>
    <row r="96" spans="1:64">
      <c r="A96" s="82" t="s">
        <v>45</v>
      </c>
      <c r="B96" s="82"/>
      <c r="C96" s="82"/>
      <c r="D96" s="82"/>
      <c r="E96" s="82"/>
      <c r="F96" s="82"/>
      <c r="G96" s="82"/>
      <c r="H96" s="82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46</v>
      </c>
    </row>
  </sheetData>
  <mergeCells count="301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G66:Y66"/>
    <mergeCell ref="Z66:AD66"/>
    <mergeCell ref="AE66:AN66"/>
    <mergeCell ref="AO66:AV66"/>
    <mergeCell ref="BE65:BL65"/>
    <mergeCell ref="A66:F66"/>
    <mergeCell ref="AW66:BD66"/>
    <mergeCell ref="BE66:BL66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3:BL63"/>
    <mergeCell ref="AO62:AV62"/>
    <mergeCell ref="AW62:BD62"/>
    <mergeCell ref="BE62:BL62"/>
    <mergeCell ref="AW63:BD63"/>
    <mergeCell ref="AO63:AV63"/>
    <mergeCell ref="A62:F62"/>
    <mergeCell ref="Z62:AD62"/>
    <mergeCell ref="A59:BL59"/>
    <mergeCell ref="A60:F60"/>
    <mergeCell ref="AE60:AN60"/>
    <mergeCell ref="AW61:BD61"/>
    <mergeCell ref="BE61:BL61"/>
    <mergeCell ref="AR55:AY55"/>
    <mergeCell ref="A56:C56"/>
    <mergeCell ref="D56:AA56"/>
    <mergeCell ref="AB56:AI56"/>
    <mergeCell ref="AJ56:AQ56"/>
    <mergeCell ref="BE60:BL60"/>
    <mergeCell ref="A57:C57"/>
    <mergeCell ref="D57:AA57"/>
    <mergeCell ref="AB57:AI57"/>
    <mergeCell ref="AJ57:AQ57"/>
    <mergeCell ref="AR57:AY57"/>
    <mergeCell ref="Z60:AD60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C49:AJ49"/>
    <mergeCell ref="AK49:AR49"/>
    <mergeCell ref="AS49:AZ49"/>
    <mergeCell ref="A53:C54"/>
    <mergeCell ref="D44:AB45"/>
    <mergeCell ref="D46:AB46"/>
    <mergeCell ref="D47:AB47"/>
    <mergeCell ref="AC46:AJ46"/>
    <mergeCell ref="AC47:AJ4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Z64:AD64"/>
    <mergeCell ref="AO60:AV60"/>
    <mergeCell ref="AW60:BD60"/>
    <mergeCell ref="AO87:BG87"/>
    <mergeCell ref="A89:F89"/>
    <mergeCell ref="A55:C55"/>
    <mergeCell ref="D55:AA55"/>
    <mergeCell ref="AB55:AI55"/>
    <mergeCell ref="W94:AM94"/>
    <mergeCell ref="A61:F61"/>
    <mergeCell ref="AO3:BL3"/>
    <mergeCell ref="A9:BL9"/>
    <mergeCell ref="W88:AM88"/>
    <mergeCell ref="AE61:AN61"/>
    <mergeCell ref="AE62:AN62"/>
    <mergeCell ref="AO88:BG88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87:V87"/>
    <mergeCell ref="W87:AM87"/>
    <mergeCell ref="A64:F64"/>
    <mergeCell ref="G64:Y64"/>
    <mergeCell ref="A31:F31"/>
    <mergeCell ref="D53:AA54"/>
    <mergeCell ref="AB53:AI54"/>
    <mergeCell ref="AJ53:AQ54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B12:L12"/>
    <mergeCell ref="B13:L13"/>
    <mergeCell ref="AS44:AZ45"/>
    <mergeCell ref="AO2:BL2"/>
    <mergeCell ref="AO5:BF5"/>
    <mergeCell ref="AO4:BL4"/>
    <mergeCell ref="G31:BL31"/>
    <mergeCell ref="A21:T21"/>
    <mergeCell ref="AS21:BC21"/>
    <mergeCell ref="BD21:BL21"/>
    <mergeCell ref="T22:W22"/>
    <mergeCell ref="A22:H22"/>
    <mergeCell ref="G60:Y60"/>
    <mergeCell ref="A34:BL34"/>
    <mergeCell ref="G38:BL38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D49:AB49"/>
    <mergeCell ref="AO6:AU6"/>
    <mergeCell ref="AW6:BF6"/>
    <mergeCell ref="N12:AS12"/>
    <mergeCell ref="N13:AS13"/>
    <mergeCell ref="AU12:BB12"/>
    <mergeCell ref="AU13:BB13"/>
    <mergeCell ref="A10:BL10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</mergeCells>
  <phoneticPr fontId="0" type="noConversion"/>
  <conditionalFormatting sqref="H63:L63 H70:L70 H74:L74 H78:L78 H80:L80 G63:G67 G69:G84">
    <cfRule type="cellIs" dxfId="3" priority="1" stopIfTrue="1" operator="equal">
      <formula>$G62</formula>
    </cfRule>
  </conditionalFormatting>
  <conditionalFormatting sqref="D48:D49 D49:I49">
    <cfRule type="cellIs" dxfId="2" priority="2" stopIfTrue="1" operator="equal">
      <formula>$D47</formula>
    </cfRule>
  </conditionalFormatting>
  <conditionalFormatting sqref="A63:F84">
    <cfRule type="cellIs" dxfId="1" priority="3" stopIfTrue="1" operator="equal">
      <formula>0</formula>
    </cfRule>
  </conditionalFormatting>
  <conditionalFormatting sqref="G68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КПК1115033</vt:lpstr>
      <vt:lpstr>КПК1115033!Область_печати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2024-01-08T08:12:18Z</cp:lastPrinted>
  <dcterms:created xsi:type="dcterms:W3CDTF">2016-08-15T09:54:21Z</dcterms:created>
  <dcterms:modified xsi:type="dcterms:W3CDTF">2025-01-22T12:26:57Z</dcterms:modified>
</cp:coreProperties>
</file>