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20"/>
  </bookViews>
  <sheets>
    <sheet name="КПК1115061" sheetId="2" r:id="rId1"/>
  </sheets>
  <externalReferences>
    <externalReference r:id="rId2"/>
  </externalReferences>
  <definedNames>
    <definedName name="_xlnm.Print_Area" localSheetId="0">КПК1115061!$A$1:$BM$95</definedName>
  </definedNames>
  <calcPr calcId="145621"/>
</workbook>
</file>

<file path=xl/calcChain.xml><?xml version="1.0" encoding="utf-8"?>
<calcChain xmlns="http://schemas.openxmlformats.org/spreadsheetml/2006/main">
  <c r="AO75" i="2" l="1"/>
  <c r="AO74" i="2"/>
  <c r="AO73" i="2"/>
  <c r="AO72" i="2"/>
  <c r="AO70" i="2"/>
  <c r="AS48" i="2"/>
  <c r="AC49" i="2" l="1"/>
  <c r="BE82" i="2"/>
  <c r="BE81" i="2"/>
  <c r="BE80" i="2"/>
  <c r="BE79" i="2"/>
  <c r="BE76" i="2"/>
  <c r="BE75" i="2"/>
  <c r="BE74" i="2"/>
  <c r="BE73" i="2"/>
  <c r="BE72" i="2"/>
  <c r="BE70" i="2"/>
  <c r="BE69" i="2"/>
  <c r="BE67" i="2"/>
  <c r="BE66" i="2"/>
  <c r="BE65" i="2"/>
  <c r="BE64" i="2"/>
  <c r="AR57" i="2"/>
  <c r="BE77" i="2" l="1"/>
  <c r="AS49" i="2"/>
  <c r="AS21" i="2" s="1"/>
  <c r="U21" i="2" s="1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<sst xmlns="http://schemas.openxmlformats.org/spreadsheetml/2006/main" count="164" uniqueCount="112">
  <si>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</si>
  <si>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</si>
  <si>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</si>
  <si>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</si>
  <si>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</si>
  <si>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</si>
  <si>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</si>
  <si>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</si>
  <si>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</si>
  <si>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</si>
  <si>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</si>
  <si>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</si>
  <si>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</si>
  <si>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</si>
  <si>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</si>
  <si>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</si>
  <si>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</si>
  <si>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</si>
  <si>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</si>
  <si>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</si>
  <si>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</si>
  <si>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</si>
  <si>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</si>
  <si>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</si>
  <si>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</si>
  <si>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</si>
  <si>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</si>
  <si>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</si>
  <si>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</si>
  <si>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</si>
  <si>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</si>
  <si>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</si>
  <si>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</si>
  <si>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</si>
  <si>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</si>
  <si>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</si>
  <si>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</si>
  <si>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</si>
  <si>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</si>
  <si>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</si>
  <si>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</si>
  <si>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</si>
  <si>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</si>
  <si>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</si>
  <si>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</si>
  <si>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</si>
  <si>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</si>
  <si>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</si>
  <si>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</si>
  <si>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</si>
  <si>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</si>
  <si>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</si>
  <si>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</si>
  <si>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</si>
  <si>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</si>
  <si>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</si>
  <si>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</si>
  <si>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</si>
  <si>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</si>
  <si>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</si>
  <si>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</si>
  <si>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</si>
  <si>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</si>
  <si>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</si>
  <si>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регіонів</t>
  </si>
  <si>
    <t>Організація фізкультурно-оздоровчої діяльності, проведення масових фізкультурно-оздоровчих і спортивних заходів</t>
  </si>
  <si>
    <t>УСЬОГО</t>
  </si>
  <si>
    <t>затрат</t>
  </si>
  <si>
    <t>кількість місцевих  ЦФЗН"Спорт для всіх"</t>
  </si>
  <si>
    <t>од.</t>
  </si>
  <si>
    <t>мережа</t>
  </si>
  <si>
    <t>кількість заходів(у розрізі їх видів),що проводяться ЦФЗН"Спорт для всіх"</t>
  </si>
  <si>
    <t>календарний план</t>
  </si>
  <si>
    <t>кількість штатних працівників ЦФЗН"Спорт для всіх"</t>
  </si>
  <si>
    <t>осіб</t>
  </si>
  <si>
    <t>штатний розпис</t>
  </si>
  <si>
    <t>кількість фізкультурно-масових заходівдля населення(у розрізі їх видів),що проводяться в регіоні</t>
  </si>
  <si>
    <t>продукту</t>
  </si>
  <si>
    <t>кількість людино-днів проведення  заходів(у розрізі їх видів),що проводяться ЦФЗН"Спорт для всіх"</t>
  </si>
  <si>
    <t>людино/день</t>
  </si>
  <si>
    <t>кількість людино-днів проведення фізкультурно-масових заходів для населення(у розрізі їх видів),що проводяться в регіоні</t>
  </si>
  <si>
    <t>ефективності</t>
  </si>
  <si>
    <t>середні витрати на проведення одного заходу(у розрізі хїх видів),що проводяться ЦФЗН"Спорт для всіх"</t>
  </si>
  <si>
    <t>грн.</t>
  </si>
  <si>
    <t>кошторис</t>
  </si>
  <si>
    <t>середні витрати на проведення одного фізкультурно-масового заходу  для населення(у розрізі хїх видів),що проводяться у регіоні</t>
  </si>
  <si>
    <t>середні витрати на один людино-день проведення  заходів(у розрізі їх видів),що проводяться ЦФЗН"Спорт для всіх"</t>
  </si>
  <si>
    <t>середні витрати на один людино-день проведення фізкультурно-масових заходів для населення (у розрізі їх видів),що проводятьсяу регіоні</t>
  </si>
  <si>
    <t>середньомісячна заробітна плата одного штатного працівника центру ЦФЗН"Спорт для всіх"</t>
  </si>
  <si>
    <t>середні витрати на забезпечення діяльності  одного працівника місцевих  ЦФЗН "Спорт для всіх"</t>
  </si>
  <si>
    <t>якості</t>
  </si>
  <si>
    <t>динаміка**кількості населення адміністративно-територіальних одиниць,охопленого  заходами ЦФЗН"Спорт для всіх",порівняно з минулом роком</t>
  </si>
  <si>
    <t>відс.</t>
  </si>
  <si>
    <t>статистичні дані</t>
  </si>
  <si>
    <t>динаміка**кількості населення адміністративно-територіальних одиниць,охопленого фізкультурно-масовими заходами для населення,порівняно з минулом роком</t>
  </si>
  <si>
    <t>динаміка** кількості  заходів(у розрізі їх видів),проведених серед населення ЦФЗН"Спорт для всіх",порівняно з минулим роком</t>
  </si>
  <si>
    <t>динаміка** кількості фізкультурно-масових заходів(у розрізі їх видів),проведених для населення регіону,порівняно з минулим роком</t>
  </si>
  <si>
    <t>Департамент фінансів облдержадміністрації</t>
  </si>
  <si>
    <t>Заступник директора департаменту фінансів</t>
  </si>
  <si>
    <t>22100000000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</si>
  <si>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</si>
  <si>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5061</t>
  </si>
  <si>
    <t>0810</t>
  </si>
  <si>
    <t>Здійснення фізкультурно-масової роботи серед населення,підтримка спорту вищих досягнень та заходи з регіонального розвитку фізичної культури та спорту.</t>
  </si>
  <si>
    <t>Олексій ПЕТРИЧУК</t>
  </si>
  <si>
    <t>Управління молодi, фізичної культури і спорту Хмельницької обласної державної адмiнiстрацiї</t>
  </si>
  <si>
    <t>Наказ управління молодi, фізичної культури і спорту Хмельницької обласної державної адмiнiстрацiї</t>
  </si>
  <si>
    <t>Начальник управління</t>
  </si>
  <si>
    <t>Наталія ТОМУСЯК</t>
  </si>
  <si>
    <t>від                               2024</t>
  </si>
  <si>
    <t>бюджетної програми місцевого бюджету на 2025  рік</t>
  </si>
  <si>
    <t>Конституція та Закони України. Бюджетний кодекс України. Накази Міністерства молоді та спорту України.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спорту, статут Центру фізичного здоров`я населення `Спорт для всіх`. Наказ Хмельницької обласної військової адміністрації від 24.12.2024 №288/2024-н "Про обласний бюджет Хмельницької області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</si>
</sst>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86;&#1084;&#1072;\&#1030;&#1085;&#1092;&#1086;&#1088;&#1084;&#1072;&#1094;&#1110;&#1111;\2023%20&#1056;&#1110;&#1082;\&#1041;&#1102;&#1076;&#1078;&#1077;&#1090;%2024\&#1041;&#1070;&#1044;&#1046;%20&#1047;&#1040;&#1055;&#1048;&#1058;-202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(1-4)"/>
      <sheetName val="Ф-1 (5)"/>
      <sheetName val="Ф-2 (1-5.1)"/>
      <sheetName val="Ф-2  (5.2)"/>
      <sheetName val="Ф-2 (6.1)"/>
      <sheetName val="Ф-2 (6.2)"/>
      <sheetName val="Ф-2 (6.3)"/>
      <sheetName val="Ф-2 (6.4)"/>
      <sheetName val="Ф-2 (7.1)"/>
      <sheetName val="Ф-2 (7.2)"/>
      <sheetName val="Ф-2 (8.1)"/>
      <sheetName val="Ф-2 (8.2)"/>
      <sheetName val="Ф-2 (9)"/>
      <sheetName val="Ф-2 (10)"/>
      <sheetName val="Ф-2 (11)"/>
      <sheetName val="Ф-2 (11.2)"/>
      <sheetName val="Ф-2 (12.1)"/>
      <sheetName val="Ф-2 (-13)"/>
      <sheetName val="Ф-2 (14.1)"/>
      <sheetName val="Ф-2 (14.2)"/>
      <sheetName val="Ф-2 (14.3)"/>
      <sheetName val="Ф-2 (14.4-15)"/>
      <sheetName val="Ф-3 (1-2.1)"/>
      <sheetName val="Ф-3 (1-2.1) (4)"/>
      <sheetName val="Ф-3 (1-2.1) (3)"/>
      <sheetName val="Ф-3 (1-2.1) (5)"/>
      <sheetName val="Ф-3 (1-2.1) (2)"/>
      <sheetName val="Ф-3 (2.1)"/>
      <sheetName val="Ф-3 (2.2)"/>
      <sheetName val="Ф-3 (2.2)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30">
          <cell r="K430">
            <v>5824</v>
          </cell>
        </row>
        <row r="431">
          <cell r="K431">
            <v>33200</v>
          </cell>
        </row>
        <row r="433">
          <cell r="M433">
            <v>5773</v>
          </cell>
        </row>
        <row r="434">
          <cell r="M434">
            <v>1294</v>
          </cell>
        </row>
        <row r="435">
          <cell r="M435">
            <v>777</v>
          </cell>
        </row>
        <row r="436">
          <cell r="M436">
            <v>527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7">
          <cell r="F17">
            <v>604500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topLeftCell="A88" zoomScaleSheetLayoutView="100" workbookViewId="0">
      <selection activeCell="A25" sqref="A25:BL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35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24.75" customHeight="1" x14ac:dyDescent="0.2">
      <c r="AO3" s="81" t="s">
        <v>106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x14ac:dyDescent="0.2">
      <c r="AO4" s="80" t="s">
        <v>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 ht="7.5" customHeight="1" x14ac:dyDescent="0.2"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</row>
    <row r="6" spans="1:77" ht="12.75" customHeight="1" x14ac:dyDescent="0.2">
      <c r="AO6" s="39" t="s">
        <v>109</v>
      </c>
      <c r="AP6" s="39"/>
      <c r="AQ6" s="39"/>
      <c r="AR6" s="39"/>
      <c r="AS6" s="39"/>
      <c r="AT6" s="39"/>
      <c r="AU6" s="39"/>
      <c r="AV6" s="1" t="s">
        <v>63</v>
      </c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x14ac:dyDescent="0.2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 x14ac:dyDescent="0.2">
      <c r="A9" s="45" t="s">
        <v>21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spans="1:77" ht="15.75" customHeight="1" x14ac:dyDescent="0.2">
      <c r="A10" s="45" t="s">
        <v>110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7.5" customHeight="1" x14ac:dyDescent="0.2">
      <c r="A12" s="25" t="s">
        <v>53</v>
      </c>
      <c r="B12" s="42">
        <v>1100000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34"/>
      <c r="N12" s="40" t="s">
        <v>105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35"/>
      <c r="AU12" s="42">
        <v>45145420</v>
      </c>
      <c r="AV12" s="43"/>
      <c r="AW12" s="43"/>
      <c r="AX12" s="43"/>
      <c r="AY12" s="43"/>
      <c r="AZ12" s="43"/>
      <c r="BA12" s="43"/>
      <c r="BB12" s="43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44" t="s">
        <v>56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3"/>
      <c r="N13" s="41" t="s">
        <v>62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3"/>
      <c r="AU13" s="44" t="s">
        <v>55</v>
      </c>
      <c r="AV13" s="44"/>
      <c r="AW13" s="44"/>
      <c r="AX13" s="44"/>
      <c r="AY13" s="44"/>
      <c r="AZ13" s="44"/>
      <c r="BA13" s="44"/>
      <c r="BB13" s="4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9" customHeight="1" x14ac:dyDescent="0.2">
      <c r="A15" s="36" t="s">
        <v>4</v>
      </c>
      <c r="B15" s="42">
        <v>1110000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34"/>
      <c r="N15" s="40" t="s">
        <v>105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35"/>
      <c r="AU15" s="42">
        <v>45145420</v>
      </c>
      <c r="AV15" s="43"/>
      <c r="AW15" s="43"/>
      <c r="AX15" s="43"/>
      <c r="AY15" s="43"/>
      <c r="AZ15" s="43"/>
      <c r="BA15" s="43"/>
      <c r="BB15" s="43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44" t="s">
        <v>56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3"/>
      <c r="N16" s="41" t="s">
        <v>61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3"/>
      <c r="AU16" s="44" t="s">
        <v>55</v>
      </c>
      <c r="AV16" s="44"/>
      <c r="AW16" s="44"/>
      <c r="AX16" s="44"/>
      <c r="AY16" s="44"/>
      <c r="AZ16" s="44"/>
      <c r="BA16" s="44"/>
      <c r="BB16" s="44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57" customHeight="1" x14ac:dyDescent="0.2">
      <c r="A18" s="25" t="s">
        <v>54</v>
      </c>
      <c r="B18" s="42">
        <v>1115061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N18" s="42" t="s">
        <v>101</v>
      </c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26"/>
      <c r="AA18" s="42" t="s">
        <v>102</v>
      </c>
      <c r="AB18" s="43"/>
      <c r="AC18" s="43"/>
      <c r="AD18" s="43"/>
      <c r="AE18" s="43"/>
      <c r="AF18" s="43"/>
      <c r="AG18" s="43"/>
      <c r="AH18" s="43"/>
      <c r="AI18" s="43"/>
      <c r="AJ18" s="26"/>
      <c r="AK18" s="46" t="s">
        <v>100</v>
      </c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26"/>
      <c r="BE18" s="42" t="s">
        <v>99</v>
      </c>
      <c r="BF18" s="43"/>
      <c r="BG18" s="43"/>
      <c r="BH18" s="43"/>
      <c r="BI18" s="43"/>
      <c r="BJ18" s="43"/>
      <c r="BK18" s="43"/>
      <c r="BL18" s="43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44" t="s">
        <v>56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4" t="s">
        <v>57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8"/>
      <c r="AA19" s="48" t="s">
        <v>58</v>
      </c>
      <c r="AB19" s="48"/>
      <c r="AC19" s="48"/>
      <c r="AD19" s="48"/>
      <c r="AE19" s="48"/>
      <c r="AF19" s="48"/>
      <c r="AG19" s="48"/>
      <c r="AH19" s="48"/>
      <c r="AI19" s="48"/>
      <c r="AJ19" s="28"/>
      <c r="AK19" s="47" t="s">
        <v>59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28"/>
      <c r="BE19" s="44" t="s">
        <v>60</v>
      </c>
      <c r="BF19" s="44"/>
      <c r="BG19" s="44"/>
      <c r="BH19" s="44"/>
      <c r="BI19" s="44"/>
      <c r="BJ19" s="44"/>
      <c r="BK19" s="44"/>
      <c r="BL19" s="44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2" t="s">
        <v>50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3">
        <f>AS21</f>
        <v>1829210</v>
      </c>
      <c r="V21" s="53"/>
      <c r="W21" s="53"/>
      <c r="X21" s="53"/>
      <c r="Y21" s="53"/>
      <c r="Z21" s="53"/>
      <c r="AA21" s="53"/>
      <c r="AB21" s="53"/>
      <c r="AC21" s="53"/>
      <c r="AD21" s="53"/>
      <c r="AE21" s="72" t="s">
        <v>51</v>
      </c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53">
        <f>AS49</f>
        <v>1829210</v>
      </c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4" t="s">
        <v>23</v>
      </c>
      <c r="BE21" s="54"/>
      <c r="BF21" s="54"/>
      <c r="BG21" s="54"/>
      <c r="BH21" s="54"/>
      <c r="BI21" s="54"/>
      <c r="BJ21" s="54"/>
      <c r="BK21" s="54"/>
      <c r="BL21" s="54"/>
    </row>
    <row r="22" spans="1:79" ht="24.95" customHeight="1" x14ac:dyDescent="0.2">
      <c r="A22" s="54" t="s">
        <v>22</v>
      </c>
      <c r="B22" s="54"/>
      <c r="C22" s="54"/>
      <c r="D22" s="54"/>
      <c r="E22" s="54"/>
      <c r="F22" s="54"/>
      <c r="G22" s="54"/>
      <c r="H22" s="54"/>
      <c r="I22" s="53">
        <v>0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 t="s">
        <v>24</v>
      </c>
      <c r="U22" s="54"/>
      <c r="V22" s="54"/>
      <c r="W22" s="5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71" t="s">
        <v>37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78.75" customHeight="1" x14ac:dyDescent="0.2">
      <c r="A25" s="118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54" t="s">
        <v>36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</row>
    <row r="28" spans="1:79" ht="27.75" customHeight="1" x14ac:dyDescent="0.2">
      <c r="A28" s="78" t="s">
        <v>28</v>
      </c>
      <c r="B28" s="78"/>
      <c r="C28" s="78"/>
      <c r="D28" s="78"/>
      <c r="E28" s="78"/>
      <c r="F28" s="78"/>
      <c r="G28" s="59" t="s">
        <v>40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1"/>
    </row>
    <row r="29" spans="1:79" ht="15.75" hidden="1" x14ac:dyDescent="0.2">
      <c r="A29" s="62">
        <v>1</v>
      </c>
      <c r="B29" s="62"/>
      <c r="C29" s="62"/>
      <c r="D29" s="62"/>
      <c r="E29" s="62"/>
      <c r="F29" s="62"/>
      <c r="G29" s="59">
        <v>2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0.5" hidden="1" customHeight="1" x14ac:dyDescent="0.2">
      <c r="A30" s="63" t="s">
        <v>33</v>
      </c>
      <c r="B30" s="63"/>
      <c r="C30" s="63"/>
      <c r="D30" s="63"/>
      <c r="E30" s="63"/>
      <c r="F30" s="63"/>
      <c r="G30" s="75" t="s">
        <v>7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  <c r="CA30" s="1" t="s">
        <v>49</v>
      </c>
    </row>
    <row r="31" spans="1:79" ht="12.75" customHeight="1" x14ac:dyDescent="0.2">
      <c r="A31" s="63">
        <v>1</v>
      </c>
      <c r="B31" s="63"/>
      <c r="C31" s="63"/>
      <c r="D31" s="63"/>
      <c r="E31" s="63"/>
      <c r="F31" s="63"/>
      <c r="G31" s="49" t="s">
        <v>64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1" t="s">
        <v>48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54" t="s">
        <v>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79" ht="23.25" customHeight="1" x14ac:dyDescent="0.2">
      <c r="A34" s="58" t="s">
        <v>103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54" t="s">
        <v>39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</row>
    <row r="37" spans="1:79" ht="27.75" customHeight="1" x14ac:dyDescent="0.2">
      <c r="A37" s="78" t="s">
        <v>28</v>
      </c>
      <c r="B37" s="78"/>
      <c r="C37" s="78"/>
      <c r="D37" s="78"/>
      <c r="E37" s="78"/>
      <c r="F37" s="78"/>
      <c r="G37" s="59" t="s">
        <v>25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</row>
    <row r="38" spans="1:79" ht="15.75" hidden="1" x14ac:dyDescent="0.2">
      <c r="A38" s="62">
        <v>1</v>
      </c>
      <c r="B38" s="62"/>
      <c r="C38" s="62"/>
      <c r="D38" s="62"/>
      <c r="E38" s="62"/>
      <c r="F38" s="62"/>
      <c r="G38" s="59">
        <v>2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0.5" hidden="1" customHeight="1" x14ac:dyDescent="0.2">
      <c r="A39" s="63" t="s">
        <v>6</v>
      </c>
      <c r="B39" s="63"/>
      <c r="C39" s="63"/>
      <c r="D39" s="63"/>
      <c r="E39" s="63"/>
      <c r="F39" s="63"/>
      <c r="G39" s="75" t="s">
        <v>7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  <c r="CA39" s="1" t="s">
        <v>11</v>
      </c>
    </row>
    <row r="40" spans="1:79" ht="12.75" customHeight="1" x14ac:dyDescent="0.2">
      <c r="A40" s="63">
        <v>1</v>
      </c>
      <c r="B40" s="63"/>
      <c r="C40" s="63"/>
      <c r="D40" s="63"/>
      <c r="E40" s="63"/>
      <c r="F40" s="63"/>
      <c r="G40" s="49" t="s">
        <v>65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4" t="s">
        <v>41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62" t="s">
        <v>28</v>
      </c>
      <c r="B44" s="62"/>
      <c r="C44" s="62"/>
      <c r="D44" s="95" t="s">
        <v>26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62" t="s">
        <v>29</v>
      </c>
      <c r="AD44" s="62"/>
      <c r="AE44" s="62"/>
      <c r="AF44" s="62"/>
      <c r="AG44" s="62"/>
      <c r="AH44" s="62"/>
      <c r="AI44" s="62"/>
      <c r="AJ44" s="62"/>
      <c r="AK44" s="62" t="s">
        <v>30</v>
      </c>
      <c r="AL44" s="62"/>
      <c r="AM44" s="62"/>
      <c r="AN44" s="62"/>
      <c r="AO44" s="62"/>
      <c r="AP44" s="62"/>
      <c r="AQ44" s="62"/>
      <c r="AR44" s="62"/>
      <c r="AS44" s="62" t="s">
        <v>27</v>
      </c>
      <c r="AT44" s="62"/>
      <c r="AU44" s="62"/>
      <c r="AV44" s="62"/>
      <c r="AW44" s="62"/>
      <c r="AX44" s="62"/>
      <c r="AY44" s="62"/>
      <c r="AZ44" s="62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">
      <c r="A45" s="62"/>
      <c r="B45" s="62"/>
      <c r="C45" s="62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100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62">
        <v>1</v>
      </c>
      <c r="B46" s="62"/>
      <c r="C46" s="62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62">
        <v>3</v>
      </c>
      <c r="AD46" s="62"/>
      <c r="AE46" s="62"/>
      <c r="AF46" s="62"/>
      <c r="AG46" s="62"/>
      <c r="AH46" s="62"/>
      <c r="AI46" s="62"/>
      <c r="AJ46" s="62"/>
      <c r="AK46" s="62">
        <v>4</v>
      </c>
      <c r="AL46" s="62"/>
      <c r="AM46" s="62"/>
      <c r="AN46" s="62"/>
      <c r="AO46" s="62"/>
      <c r="AP46" s="62"/>
      <c r="AQ46" s="62"/>
      <c r="AR46" s="62"/>
      <c r="AS46" s="62">
        <v>5</v>
      </c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63" t="s">
        <v>6</v>
      </c>
      <c r="B47" s="63"/>
      <c r="C47" s="63"/>
      <c r="D47" s="101" t="s">
        <v>7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65" t="s">
        <v>8</v>
      </c>
      <c r="AD47" s="65"/>
      <c r="AE47" s="65"/>
      <c r="AF47" s="65"/>
      <c r="AG47" s="65"/>
      <c r="AH47" s="65"/>
      <c r="AI47" s="65"/>
      <c r="AJ47" s="65"/>
      <c r="AK47" s="65" t="s">
        <v>9</v>
      </c>
      <c r="AL47" s="65"/>
      <c r="AM47" s="65"/>
      <c r="AN47" s="65"/>
      <c r="AO47" s="65"/>
      <c r="AP47" s="65"/>
      <c r="AQ47" s="65"/>
      <c r="AR47" s="65"/>
      <c r="AS47" s="74" t="s">
        <v>10</v>
      </c>
      <c r="AT47" s="65"/>
      <c r="AU47" s="65"/>
      <c r="AV47" s="65"/>
      <c r="AW47" s="65"/>
      <c r="AX47" s="65"/>
      <c r="AY47" s="65"/>
      <c r="AZ47" s="65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5.5" customHeight="1" x14ac:dyDescent="0.2">
      <c r="A48" s="63">
        <v>1</v>
      </c>
      <c r="B48" s="63"/>
      <c r="C48" s="63"/>
      <c r="D48" s="49" t="s">
        <v>64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73">
        <v>1829210</v>
      </c>
      <c r="AD48" s="73"/>
      <c r="AE48" s="73"/>
      <c r="AF48" s="73"/>
      <c r="AG48" s="73"/>
      <c r="AH48" s="73"/>
      <c r="AI48" s="73"/>
      <c r="AJ48" s="73"/>
      <c r="AK48" s="73">
        <v>0</v>
      </c>
      <c r="AL48" s="73"/>
      <c r="AM48" s="73"/>
      <c r="AN48" s="73"/>
      <c r="AO48" s="73"/>
      <c r="AP48" s="73"/>
      <c r="AQ48" s="73"/>
      <c r="AR48" s="73"/>
      <c r="AS48" s="73">
        <f>AC48+AK48</f>
        <v>1829210</v>
      </c>
      <c r="AT48" s="73"/>
      <c r="AU48" s="73"/>
      <c r="AV48" s="73"/>
      <c r="AW48" s="73"/>
      <c r="AX48" s="73"/>
      <c r="AY48" s="73"/>
      <c r="AZ48" s="73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66"/>
      <c r="B49" s="66"/>
      <c r="C49" s="66"/>
      <c r="D49" s="67" t="s">
        <v>66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107">
        <f>AC48</f>
        <v>1829210</v>
      </c>
      <c r="AD49" s="107"/>
      <c r="AE49" s="107"/>
      <c r="AF49" s="107"/>
      <c r="AG49" s="107"/>
      <c r="AH49" s="107"/>
      <c r="AI49" s="107"/>
      <c r="AJ49" s="107"/>
      <c r="AK49" s="107">
        <v>0</v>
      </c>
      <c r="AL49" s="107"/>
      <c r="AM49" s="107"/>
      <c r="AN49" s="107"/>
      <c r="AO49" s="107"/>
      <c r="AP49" s="107"/>
      <c r="AQ49" s="107"/>
      <c r="AR49" s="107"/>
      <c r="AS49" s="107">
        <f>AC49+AK49</f>
        <v>1829210</v>
      </c>
      <c r="AT49" s="107"/>
      <c r="AU49" s="107"/>
      <c r="AV49" s="107"/>
      <c r="AW49" s="107"/>
      <c r="AX49" s="107"/>
      <c r="AY49" s="107"/>
      <c r="AZ49" s="107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 x14ac:dyDescent="0.2">
      <c r="A51" s="71" t="s">
        <v>42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</row>
    <row r="52" spans="1:79" ht="15" customHeight="1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62" t="s">
        <v>28</v>
      </c>
      <c r="B53" s="62"/>
      <c r="C53" s="62"/>
      <c r="D53" s="95" t="s">
        <v>34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62" t="s">
        <v>29</v>
      </c>
      <c r="AC53" s="62"/>
      <c r="AD53" s="62"/>
      <c r="AE53" s="62"/>
      <c r="AF53" s="62"/>
      <c r="AG53" s="62"/>
      <c r="AH53" s="62"/>
      <c r="AI53" s="62"/>
      <c r="AJ53" s="62" t="s">
        <v>30</v>
      </c>
      <c r="AK53" s="62"/>
      <c r="AL53" s="62"/>
      <c r="AM53" s="62"/>
      <c r="AN53" s="62"/>
      <c r="AO53" s="62"/>
      <c r="AP53" s="62"/>
      <c r="AQ53" s="62"/>
      <c r="AR53" s="62" t="s">
        <v>27</v>
      </c>
      <c r="AS53" s="62"/>
      <c r="AT53" s="62"/>
      <c r="AU53" s="62"/>
      <c r="AV53" s="62"/>
      <c r="AW53" s="62"/>
      <c r="AX53" s="62"/>
      <c r="AY53" s="62"/>
    </row>
    <row r="54" spans="1:79" ht="29.1" customHeight="1" x14ac:dyDescent="0.2">
      <c r="A54" s="62"/>
      <c r="B54" s="62"/>
      <c r="C54" s="62"/>
      <c r="D54" s="98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</row>
    <row r="55" spans="1:79" ht="15.75" customHeight="1" x14ac:dyDescent="0.2">
      <c r="A55" s="62">
        <v>1</v>
      </c>
      <c r="B55" s="62"/>
      <c r="C55" s="62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62">
        <v>3</v>
      </c>
      <c r="AC55" s="62"/>
      <c r="AD55" s="62"/>
      <c r="AE55" s="62"/>
      <c r="AF55" s="62"/>
      <c r="AG55" s="62"/>
      <c r="AH55" s="62"/>
      <c r="AI55" s="62"/>
      <c r="AJ55" s="62">
        <v>4</v>
      </c>
      <c r="AK55" s="62"/>
      <c r="AL55" s="62"/>
      <c r="AM55" s="62"/>
      <c r="AN55" s="62"/>
      <c r="AO55" s="62"/>
      <c r="AP55" s="62"/>
      <c r="AQ55" s="62"/>
      <c r="AR55" s="62">
        <v>5</v>
      </c>
      <c r="AS55" s="62"/>
      <c r="AT55" s="62"/>
      <c r="AU55" s="62"/>
      <c r="AV55" s="62"/>
      <c r="AW55" s="62"/>
      <c r="AX55" s="62"/>
      <c r="AY55" s="62"/>
    </row>
    <row r="56" spans="1:79" ht="12.75" hidden="1" customHeight="1" x14ac:dyDescent="0.2">
      <c r="A56" s="63" t="s">
        <v>6</v>
      </c>
      <c r="B56" s="63"/>
      <c r="C56" s="63"/>
      <c r="D56" s="75" t="s">
        <v>7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5" t="s">
        <v>8</v>
      </c>
      <c r="AC56" s="65"/>
      <c r="AD56" s="65"/>
      <c r="AE56" s="65"/>
      <c r="AF56" s="65"/>
      <c r="AG56" s="65"/>
      <c r="AH56" s="65"/>
      <c r="AI56" s="65"/>
      <c r="AJ56" s="65" t="s">
        <v>9</v>
      </c>
      <c r="AK56" s="65"/>
      <c r="AL56" s="65"/>
      <c r="AM56" s="65"/>
      <c r="AN56" s="65"/>
      <c r="AO56" s="65"/>
      <c r="AP56" s="65"/>
      <c r="AQ56" s="65"/>
      <c r="AR56" s="65" t="s">
        <v>10</v>
      </c>
      <c r="AS56" s="65"/>
      <c r="AT56" s="65"/>
      <c r="AU56" s="65"/>
      <c r="AV56" s="65"/>
      <c r="AW56" s="65"/>
      <c r="AX56" s="65"/>
      <c r="AY56" s="65"/>
      <c r="CA56" s="1" t="s">
        <v>15</v>
      </c>
    </row>
    <row r="57" spans="1:79" s="4" customFormat="1" ht="12.75" customHeight="1" x14ac:dyDescent="0.2">
      <c r="A57" s="66"/>
      <c r="B57" s="66"/>
      <c r="C57" s="66"/>
      <c r="D57" s="89" t="s">
        <v>27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07">
        <f>AB57+AJ57</f>
        <v>0</v>
      </c>
      <c r="AS57" s="107"/>
      <c r="AT57" s="107"/>
      <c r="AU57" s="107"/>
      <c r="AV57" s="107"/>
      <c r="AW57" s="107"/>
      <c r="AX57" s="107"/>
      <c r="AY57" s="107"/>
      <c r="CA57" s="4" t="s">
        <v>16</v>
      </c>
    </row>
    <row r="59" spans="1:79" ht="15.75" customHeight="1" x14ac:dyDescent="0.2">
      <c r="A59" s="54" t="s">
        <v>43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</row>
    <row r="60" spans="1:79" ht="30" customHeight="1" x14ac:dyDescent="0.2">
      <c r="A60" s="62" t="s">
        <v>28</v>
      </c>
      <c r="B60" s="62"/>
      <c r="C60" s="62"/>
      <c r="D60" s="62"/>
      <c r="E60" s="62"/>
      <c r="F60" s="62"/>
      <c r="G60" s="55" t="s">
        <v>44</v>
      </c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7"/>
      <c r="Z60" s="62" t="s">
        <v>2</v>
      </c>
      <c r="AA60" s="62"/>
      <c r="AB60" s="62"/>
      <c r="AC60" s="62"/>
      <c r="AD60" s="62"/>
      <c r="AE60" s="62" t="s">
        <v>1</v>
      </c>
      <c r="AF60" s="62"/>
      <c r="AG60" s="62"/>
      <c r="AH60" s="62"/>
      <c r="AI60" s="62"/>
      <c r="AJ60" s="62"/>
      <c r="AK60" s="62"/>
      <c r="AL60" s="62"/>
      <c r="AM60" s="62"/>
      <c r="AN60" s="62"/>
      <c r="AO60" s="55" t="s">
        <v>29</v>
      </c>
      <c r="AP60" s="56"/>
      <c r="AQ60" s="56"/>
      <c r="AR60" s="56"/>
      <c r="AS60" s="56"/>
      <c r="AT60" s="56"/>
      <c r="AU60" s="56"/>
      <c r="AV60" s="57"/>
      <c r="AW60" s="55" t="s">
        <v>30</v>
      </c>
      <c r="AX60" s="56"/>
      <c r="AY60" s="56"/>
      <c r="AZ60" s="56"/>
      <c r="BA60" s="56"/>
      <c r="BB60" s="56"/>
      <c r="BC60" s="56"/>
      <c r="BD60" s="57"/>
      <c r="BE60" s="55" t="s">
        <v>27</v>
      </c>
      <c r="BF60" s="56"/>
      <c r="BG60" s="56"/>
      <c r="BH60" s="56"/>
      <c r="BI60" s="56"/>
      <c r="BJ60" s="56"/>
      <c r="BK60" s="56"/>
      <c r="BL60" s="57"/>
    </row>
    <row r="61" spans="1:79" ht="15.75" customHeight="1" x14ac:dyDescent="0.2">
      <c r="A61" s="62">
        <v>1</v>
      </c>
      <c r="B61" s="62"/>
      <c r="C61" s="62"/>
      <c r="D61" s="62"/>
      <c r="E61" s="62"/>
      <c r="F61" s="62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62">
        <v>3</v>
      </c>
      <c r="AA61" s="62"/>
      <c r="AB61" s="62"/>
      <c r="AC61" s="62"/>
      <c r="AD61" s="62"/>
      <c r="AE61" s="62">
        <v>4</v>
      </c>
      <c r="AF61" s="62"/>
      <c r="AG61" s="62"/>
      <c r="AH61" s="62"/>
      <c r="AI61" s="62"/>
      <c r="AJ61" s="62"/>
      <c r="AK61" s="62"/>
      <c r="AL61" s="62"/>
      <c r="AM61" s="62"/>
      <c r="AN61" s="62"/>
      <c r="AO61" s="62">
        <v>5</v>
      </c>
      <c r="AP61" s="62"/>
      <c r="AQ61" s="62"/>
      <c r="AR61" s="62"/>
      <c r="AS61" s="62"/>
      <c r="AT61" s="62"/>
      <c r="AU61" s="62"/>
      <c r="AV61" s="62"/>
      <c r="AW61" s="62">
        <v>6</v>
      </c>
      <c r="AX61" s="62"/>
      <c r="AY61" s="62"/>
      <c r="AZ61" s="62"/>
      <c r="BA61" s="62"/>
      <c r="BB61" s="62"/>
      <c r="BC61" s="62"/>
      <c r="BD61" s="62"/>
      <c r="BE61" s="62">
        <v>7</v>
      </c>
      <c r="BF61" s="62"/>
      <c r="BG61" s="62"/>
      <c r="BH61" s="62"/>
      <c r="BI61" s="62"/>
      <c r="BJ61" s="62"/>
      <c r="BK61" s="62"/>
      <c r="BL61" s="62"/>
    </row>
    <row r="62" spans="1:79" ht="12.75" hidden="1" customHeight="1" x14ac:dyDescent="0.2">
      <c r="A62" s="63" t="s">
        <v>33</v>
      </c>
      <c r="B62" s="63"/>
      <c r="C62" s="63"/>
      <c r="D62" s="63"/>
      <c r="E62" s="63"/>
      <c r="F62" s="63"/>
      <c r="G62" s="75" t="s">
        <v>7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3" t="s">
        <v>19</v>
      </c>
      <c r="AA62" s="63"/>
      <c r="AB62" s="63"/>
      <c r="AC62" s="63"/>
      <c r="AD62" s="63"/>
      <c r="AE62" s="83" t="s">
        <v>32</v>
      </c>
      <c r="AF62" s="83"/>
      <c r="AG62" s="83"/>
      <c r="AH62" s="83"/>
      <c r="AI62" s="83"/>
      <c r="AJ62" s="83"/>
      <c r="AK62" s="83"/>
      <c r="AL62" s="83"/>
      <c r="AM62" s="83"/>
      <c r="AN62" s="75"/>
      <c r="AO62" s="65" t="s">
        <v>8</v>
      </c>
      <c r="AP62" s="65"/>
      <c r="AQ62" s="65"/>
      <c r="AR62" s="65"/>
      <c r="AS62" s="65"/>
      <c r="AT62" s="65"/>
      <c r="AU62" s="65"/>
      <c r="AV62" s="65"/>
      <c r="AW62" s="65" t="s">
        <v>31</v>
      </c>
      <c r="AX62" s="65"/>
      <c r="AY62" s="65"/>
      <c r="AZ62" s="65"/>
      <c r="BA62" s="65"/>
      <c r="BB62" s="65"/>
      <c r="BC62" s="65"/>
      <c r="BD62" s="65"/>
      <c r="BE62" s="65" t="s">
        <v>10</v>
      </c>
      <c r="BF62" s="65"/>
      <c r="BG62" s="65"/>
      <c r="BH62" s="65"/>
      <c r="BI62" s="65"/>
      <c r="BJ62" s="65"/>
      <c r="BK62" s="65"/>
      <c r="BL62" s="65"/>
      <c r="CA62" s="1" t="s">
        <v>17</v>
      </c>
    </row>
    <row r="63" spans="1:79" s="4" customFormat="1" ht="12.75" customHeight="1" x14ac:dyDescent="0.2">
      <c r="A63" s="66">
        <v>0</v>
      </c>
      <c r="B63" s="66"/>
      <c r="C63" s="66"/>
      <c r="D63" s="66"/>
      <c r="E63" s="66"/>
      <c r="F63" s="66"/>
      <c r="G63" s="84" t="s">
        <v>67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87"/>
      <c r="AA63" s="87"/>
      <c r="AB63" s="87"/>
      <c r="AC63" s="87"/>
      <c r="AD63" s="87"/>
      <c r="AE63" s="88"/>
      <c r="AF63" s="88"/>
      <c r="AG63" s="88"/>
      <c r="AH63" s="88"/>
      <c r="AI63" s="88"/>
      <c r="AJ63" s="88"/>
      <c r="AK63" s="88"/>
      <c r="AL63" s="88"/>
      <c r="AM63" s="88"/>
      <c r="AN63" s="89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CA63" s="4" t="s">
        <v>18</v>
      </c>
    </row>
    <row r="64" spans="1:79" ht="12.75" customHeight="1" x14ac:dyDescent="0.2">
      <c r="A64" s="63">
        <v>1</v>
      </c>
      <c r="B64" s="63"/>
      <c r="C64" s="63"/>
      <c r="D64" s="63"/>
      <c r="E64" s="63"/>
      <c r="F64" s="63"/>
      <c r="G64" s="92" t="s">
        <v>68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74" t="s">
        <v>69</v>
      </c>
      <c r="AA64" s="74"/>
      <c r="AB64" s="74"/>
      <c r="AC64" s="74"/>
      <c r="AD64" s="74"/>
      <c r="AE64" s="111" t="s">
        <v>70</v>
      </c>
      <c r="AF64" s="112"/>
      <c r="AG64" s="112"/>
      <c r="AH64" s="112"/>
      <c r="AI64" s="112"/>
      <c r="AJ64" s="112"/>
      <c r="AK64" s="112"/>
      <c r="AL64" s="112"/>
      <c r="AM64" s="112"/>
      <c r="AN64" s="113"/>
      <c r="AO64" s="73">
        <v>1</v>
      </c>
      <c r="AP64" s="73"/>
      <c r="AQ64" s="73"/>
      <c r="AR64" s="73"/>
      <c r="AS64" s="73"/>
      <c r="AT64" s="73"/>
      <c r="AU64" s="73"/>
      <c r="AV64" s="73"/>
      <c r="AW64" s="73">
        <v>0</v>
      </c>
      <c r="AX64" s="73"/>
      <c r="AY64" s="73"/>
      <c r="AZ64" s="73"/>
      <c r="BA64" s="73"/>
      <c r="BB64" s="73"/>
      <c r="BC64" s="73"/>
      <c r="BD64" s="73"/>
      <c r="BE64" s="73">
        <f>AO64+AW64</f>
        <v>1</v>
      </c>
      <c r="BF64" s="73"/>
      <c r="BG64" s="73"/>
      <c r="BH64" s="73"/>
      <c r="BI64" s="73"/>
      <c r="BJ64" s="73"/>
      <c r="BK64" s="73"/>
      <c r="BL64" s="73"/>
    </row>
    <row r="65" spans="1:64" ht="25.5" customHeight="1" x14ac:dyDescent="0.2">
      <c r="A65" s="63">
        <v>2</v>
      </c>
      <c r="B65" s="63"/>
      <c r="C65" s="63"/>
      <c r="D65" s="63"/>
      <c r="E65" s="63"/>
      <c r="F65" s="63"/>
      <c r="G65" s="92" t="s">
        <v>71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74" t="s">
        <v>69</v>
      </c>
      <c r="AA65" s="74"/>
      <c r="AB65" s="74"/>
      <c r="AC65" s="74"/>
      <c r="AD65" s="74"/>
      <c r="AE65" s="92" t="s">
        <v>72</v>
      </c>
      <c r="AF65" s="93"/>
      <c r="AG65" s="93"/>
      <c r="AH65" s="93"/>
      <c r="AI65" s="93"/>
      <c r="AJ65" s="93"/>
      <c r="AK65" s="93"/>
      <c r="AL65" s="93"/>
      <c r="AM65" s="93"/>
      <c r="AN65" s="94"/>
      <c r="AO65" s="73">
        <v>29</v>
      </c>
      <c r="AP65" s="73"/>
      <c r="AQ65" s="73"/>
      <c r="AR65" s="73"/>
      <c r="AS65" s="73"/>
      <c r="AT65" s="73"/>
      <c r="AU65" s="73"/>
      <c r="AV65" s="73"/>
      <c r="AW65" s="73">
        <v>0</v>
      </c>
      <c r="AX65" s="73"/>
      <c r="AY65" s="73"/>
      <c r="AZ65" s="73"/>
      <c r="BA65" s="73"/>
      <c r="BB65" s="73"/>
      <c r="BC65" s="73"/>
      <c r="BD65" s="73"/>
      <c r="BE65" s="73">
        <f>AO65+AW65</f>
        <v>29</v>
      </c>
      <c r="BF65" s="73"/>
      <c r="BG65" s="73"/>
      <c r="BH65" s="73"/>
      <c r="BI65" s="73"/>
      <c r="BJ65" s="73"/>
      <c r="BK65" s="73"/>
      <c r="BL65" s="73"/>
    </row>
    <row r="66" spans="1:64" ht="12.75" customHeight="1" x14ac:dyDescent="0.2">
      <c r="A66" s="63">
        <v>3</v>
      </c>
      <c r="B66" s="63"/>
      <c r="C66" s="63"/>
      <c r="D66" s="63"/>
      <c r="E66" s="63"/>
      <c r="F66" s="63"/>
      <c r="G66" s="92" t="s">
        <v>73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74" t="s">
        <v>74</v>
      </c>
      <c r="AA66" s="74"/>
      <c r="AB66" s="74"/>
      <c r="AC66" s="74"/>
      <c r="AD66" s="74"/>
      <c r="AE66" s="92" t="s">
        <v>75</v>
      </c>
      <c r="AF66" s="93"/>
      <c r="AG66" s="93"/>
      <c r="AH66" s="93"/>
      <c r="AI66" s="93"/>
      <c r="AJ66" s="93"/>
      <c r="AK66" s="93"/>
      <c r="AL66" s="93"/>
      <c r="AM66" s="93"/>
      <c r="AN66" s="94"/>
      <c r="AO66" s="73">
        <v>8</v>
      </c>
      <c r="AP66" s="73"/>
      <c r="AQ66" s="73"/>
      <c r="AR66" s="73"/>
      <c r="AS66" s="73"/>
      <c r="AT66" s="73"/>
      <c r="AU66" s="73"/>
      <c r="AV66" s="73"/>
      <c r="AW66" s="73">
        <v>0</v>
      </c>
      <c r="AX66" s="73"/>
      <c r="AY66" s="73"/>
      <c r="AZ66" s="73"/>
      <c r="BA66" s="73"/>
      <c r="BB66" s="73"/>
      <c r="BC66" s="73"/>
      <c r="BD66" s="73"/>
      <c r="BE66" s="73">
        <f>AO66+AW66</f>
        <v>8</v>
      </c>
      <c r="BF66" s="73"/>
      <c r="BG66" s="73"/>
      <c r="BH66" s="73"/>
      <c r="BI66" s="73"/>
      <c r="BJ66" s="73"/>
      <c r="BK66" s="73"/>
      <c r="BL66" s="73"/>
    </row>
    <row r="67" spans="1:64" ht="25.5" customHeight="1" x14ac:dyDescent="0.2">
      <c r="A67" s="63">
        <v>4</v>
      </c>
      <c r="B67" s="63"/>
      <c r="C67" s="63"/>
      <c r="D67" s="63"/>
      <c r="E67" s="63"/>
      <c r="F67" s="63"/>
      <c r="G67" s="92" t="s">
        <v>76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4" t="s">
        <v>69</v>
      </c>
      <c r="AA67" s="74"/>
      <c r="AB67" s="74"/>
      <c r="AC67" s="74"/>
      <c r="AD67" s="74"/>
      <c r="AE67" s="92" t="s">
        <v>72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73">
        <v>410</v>
      </c>
      <c r="AP67" s="73"/>
      <c r="AQ67" s="73"/>
      <c r="AR67" s="73"/>
      <c r="AS67" s="73"/>
      <c r="AT67" s="73"/>
      <c r="AU67" s="73"/>
      <c r="AV67" s="73"/>
      <c r="AW67" s="73">
        <v>0</v>
      </c>
      <c r="AX67" s="73"/>
      <c r="AY67" s="73"/>
      <c r="AZ67" s="73"/>
      <c r="BA67" s="73"/>
      <c r="BB67" s="73"/>
      <c r="BC67" s="73"/>
      <c r="BD67" s="73"/>
      <c r="BE67" s="73">
        <f>AO67+AW67</f>
        <v>410</v>
      </c>
      <c r="BF67" s="73"/>
      <c r="BG67" s="73"/>
      <c r="BH67" s="73"/>
      <c r="BI67" s="73"/>
      <c r="BJ67" s="73"/>
      <c r="BK67" s="73"/>
      <c r="BL67" s="73"/>
    </row>
    <row r="68" spans="1:64" s="4" customFormat="1" ht="12.75" customHeight="1" x14ac:dyDescent="0.2">
      <c r="A68" s="66"/>
      <c r="B68" s="66"/>
      <c r="C68" s="66"/>
      <c r="D68" s="66"/>
      <c r="E68" s="66"/>
      <c r="F68" s="66"/>
      <c r="G68" s="114" t="s">
        <v>77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7"/>
      <c r="AA68" s="87"/>
      <c r="AB68" s="87"/>
      <c r="AC68" s="87"/>
      <c r="AD68" s="87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</row>
    <row r="69" spans="1:64" ht="25.5" customHeight="1" x14ac:dyDescent="0.2">
      <c r="A69" s="63">
        <v>1</v>
      </c>
      <c r="B69" s="63"/>
      <c r="C69" s="63"/>
      <c r="D69" s="63"/>
      <c r="E69" s="63"/>
      <c r="F69" s="63"/>
      <c r="G69" s="92" t="s">
        <v>78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4" t="s">
        <v>79</v>
      </c>
      <c r="AA69" s="74"/>
      <c r="AB69" s="74"/>
      <c r="AC69" s="74"/>
      <c r="AD69" s="74"/>
      <c r="AE69" s="92" t="s">
        <v>72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73">
        <v>6000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f>AO69+AW69</f>
        <v>6000</v>
      </c>
      <c r="BF69" s="73"/>
      <c r="BG69" s="73"/>
      <c r="BH69" s="73"/>
      <c r="BI69" s="73"/>
      <c r="BJ69" s="73"/>
      <c r="BK69" s="73"/>
      <c r="BL69" s="73"/>
    </row>
    <row r="70" spans="1:64" ht="25.5" customHeight="1" x14ac:dyDescent="0.2">
      <c r="A70" s="63">
        <v>2</v>
      </c>
      <c r="B70" s="63"/>
      <c r="C70" s="63"/>
      <c r="D70" s="63"/>
      <c r="E70" s="63"/>
      <c r="F70" s="63"/>
      <c r="G70" s="92" t="s">
        <v>80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74" t="s">
        <v>79</v>
      </c>
      <c r="AA70" s="74"/>
      <c r="AB70" s="74"/>
      <c r="AC70" s="74"/>
      <c r="AD70" s="74"/>
      <c r="AE70" s="92" t="s">
        <v>72</v>
      </c>
      <c r="AF70" s="93"/>
      <c r="AG70" s="93"/>
      <c r="AH70" s="93"/>
      <c r="AI70" s="93"/>
      <c r="AJ70" s="93"/>
      <c r="AK70" s="93"/>
      <c r="AL70" s="93"/>
      <c r="AM70" s="93"/>
      <c r="AN70" s="94"/>
      <c r="AO70" s="73">
        <f>'[1]Ф-2 (8.1)'!$K$431</f>
        <v>33200</v>
      </c>
      <c r="AP70" s="73"/>
      <c r="AQ70" s="73"/>
      <c r="AR70" s="73"/>
      <c r="AS70" s="73"/>
      <c r="AT70" s="73"/>
      <c r="AU70" s="73"/>
      <c r="AV70" s="73"/>
      <c r="AW70" s="73">
        <v>0</v>
      </c>
      <c r="AX70" s="73"/>
      <c r="AY70" s="73"/>
      <c r="AZ70" s="73"/>
      <c r="BA70" s="73"/>
      <c r="BB70" s="73"/>
      <c r="BC70" s="73"/>
      <c r="BD70" s="73"/>
      <c r="BE70" s="73">
        <f>AO70+AW70</f>
        <v>33200</v>
      </c>
      <c r="BF70" s="73"/>
      <c r="BG70" s="73"/>
      <c r="BH70" s="73"/>
      <c r="BI70" s="73"/>
      <c r="BJ70" s="73"/>
      <c r="BK70" s="73"/>
      <c r="BL70" s="73"/>
    </row>
    <row r="71" spans="1:64" s="4" customFormat="1" ht="12.75" customHeight="1" x14ac:dyDescent="0.2">
      <c r="A71" s="66"/>
      <c r="B71" s="66"/>
      <c r="C71" s="66"/>
      <c r="D71" s="66"/>
      <c r="E71" s="66"/>
      <c r="F71" s="66"/>
      <c r="G71" s="114" t="s">
        <v>81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7"/>
      <c r="AA71" s="87"/>
      <c r="AB71" s="87"/>
      <c r="AC71" s="87"/>
      <c r="AD71" s="87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</row>
    <row r="72" spans="1:64" ht="25.5" customHeight="1" x14ac:dyDescent="0.2">
      <c r="A72" s="63">
        <v>1</v>
      </c>
      <c r="B72" s="63"/>
      <c r="C72" s="63"/>
      <c r="D72" s="63"/>
      <c r="E72" s="63"/>
      <c r="F72" s="63"/>
      <c r="G72" s="92" t="s">
        <v>82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74" t="s">
        <v>83</v>
      </c>
      <c r="AA72" s="74"/>
      <c r="AB72" s="74"/>
      <c r="AC72" s="74"/>
      <c r="AD72" s="74"/>
      <c r="AE72" s="92" t="s">
        <v>84</v>
      </c>
      <c r="AF72" s="93"/>
      <c r="AG72" s="93"/>
      <c r="AH72" s="93"/>
      <c r="AI72" s="93"/>
      <c r="AJ72" s="93"/>
      <c r="AK72" s="93"/>
      <c r="AL72" s="93"/>
      <c r="AM72" s="93"/>
      <c r="AN72" s="94"/>
      <c r="AO72" s="73">
        <f>'[1]Ф-2 (8.1)'!$M$433</f>
        <v>5773</v>
      </c>
      <c r="AP72" s="73"/>
      <c r="AQ72" s="73"/>
      <c r="AR72" s="73"/>
      <c r="AS72" s="73"/>
      <c r="AT72" s="73"/>
      <c r="AU72" s="73"/>
      <c r="AV72" s="73"/>
      <c r="AW72" s="73">
        <v>0</v>
      </c>
      <c r="AX72" s="73"/>
      <c r="AY72" s="73"/>
      <c r="AZ72" s="73"/>
      <c r="BA72" s="73"/>
      <c r="BB72" s="73"/>
      <c r="BC72" s="73"/>
      <c r="BD72" s="73"/>
      <c r="BE72" s="73">
        <f t="shared" ref="BE72:BE77" si="0">AO72+AW72</f>
        <v>5773</v>
      </c>
      <c r="BF72" s="73"/>
      <c r="BG72" s="73"/>
      <c r="BH72" s="73"/>
      <c r="BI72" s="73"/>
      <c r="BJ72" s="73"/>
      <c r="BK72" s="73"/>
      <c r="BL72" s="73"/>
    </row>
    <row r="73" spans="1:64" ht="38.25" customHeight="1" x14ac:dyDescent="0.2">
      <c r="A73" s="63">
        <v>2</v>
      </c>
      <c r="B73" s="63"/>
      <c r="C73" s="63"/>
      <c r="D73" s="63"/>
      <c r="E73" s="63"/>
      <c r="F73" s="63"/>
      <c r="G73" s="92" t="s">
        <v>85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4" t="s">
        <v>83</v>
      </c>
      <c r="AA73" s="74"/>
      <c r="AB73" s="74"/>
      <c r="AC73" s="74"/>
      <c r="AD73" s="74"/>
      <c r="AE73" s="92" t="s">
        <v>84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73">
        <f>'[1]Ф-2 (8.1)'!$M$434</f>
        <v>1294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f t="shared" si="0"/>
        <v>1294</v>
      </c>
      <c r="BF73" s="73"/>
      <c r="BG73" s="73"/>
      <c r="BH73" s="73"/>
      <c r="BI73" s="73"/>
      <c r="BJ73" s="73"/>
      <c r="BK73" s="73"/>
      <c r="BL73" s="73"/>
    </row>
    <row r="74" spans="1:64" ht="25.5" customHeight="1" x14ac:dyDescent="0.2">
      <c r="A74" s="63">
        <v>3</v>
      </c>
      <c r="B74" s="63"/>
      <c r="C74" s="63"/>
      <c r="D74" s="63"/>
      <c r="E74" s="63"/>
      <c r="F74" s="63"/>
      <c r="G74" s="92" t="s">
        <v>86</v>
      </c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4"/>
      <c r="Z74" s="74" t="s">
        <v>83</v>
      </c>
      <c r="AA74" s="74"/>
      <c r="AB74" s="74"/>
      <c r="AC74" s="74"/>
      <c r="AD74" s="74"/>
      <c r="AE74" s="92" t="s">
        <v>84</v>
      </c>
      <c r="AF74" s="93"/>
      <c r="AG74" s="93"/>
      <c r="AH74" s="93"/>
      <c r="AI74" s="93"/>
      <c r="AJ74" s="93"/>
      <c r="AK74" s="93"/>
      <c r="AL74" s="93"/>
      <c r="AM74" s="93"/>
      <c r="AN74" s="94"/>
      <c r="AO74" s="73">
        <f>'[1]Ф-2 (8.1)'!$M$435</f>
        <v>777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f t="shared" si="0"/>
        <v>777</v>
      </c>
      <c r="BF74" s="73"/>
      <c r="BG74" s="73"/>
      <c r="BH74" s="73"/>
      <c r="BI74" s="73"/>
      <c r="BJ74" s="73"/>
      <c r="BK74" s="73"/>
      <c r="BL74" s="73"/>
    </row>
    <row r="75" spans="1:64" ht="38.25" customHeight="1" x14ac:dyDescent="0.2">
      <c r="A75" s="63">
        <v>4</v>
      </c>
      <c r="B75" s="63"/>
      <c r="C75" s="63"/>
      <c r="D75" s="63"/>
      <c r="E75" s="63"/>
      <c r="F75" s="63"/>
      <c r="G75" s="92" t="s">
        <v>87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74" t="s">
        <v>83</v>
      </c>
      <c r="AA75" s="74"/>
      <c r="AB75" s="74"/>
      <c r="AC75" s="74"/>
      <c r="AD75" s="74"/>
      <c r="AE75" s="92" t="s">
        <v>84</v>
      </c>
      <c r="AF75" s="93"/>
      <c r="AG75" s="93"/>
      <c r="AH75" s="93"/>
      <c r="AI75" s="93"/>
      <c r="AJ75" s="93"/>
      <c r="AK75" s="93"/>
      <c r="AL75" s="93"/>
      <c r="AM75" s="93"/>
      <c r="AN75" s="94"/>
      <c r="AO75" s="73">
        <f>'[1]Ф-2 (8.1)'!$M$436</f>
        <v>527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f t="shared" si="0"/>
        <v>527</v>
      </c>
      <c r="BF75" s="73"/>
      <c r="BG75" s="73"/>
      <c r="BH75" s="73"/>
      <c r="BI75" s="73"/>
      <c r="BJ75" s="73"/>
      <c r="BK75" s="73"/>
      <c r="BL75" s="73"/>
    </row>
    <row r="76" spans="1:64" ht="25.5" customHeight="1" x14ac:dyDescent="0.2">
      <c r="A76" s="63">
        <v>5</v>
      </c>
      <c r="B76" s="63"/>
      <c r="C76" s="63"/>
      <c r="D76" s="63"/>
      <c r="E76" s="63"/>
      <c r="F76" s="63"/>
      <c r="G76" s="92" t="s">
        <v>88</v>
      </c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4"/>
      <c r="Z76" s="74" t="s">
        <v>83</v>
      </c>
      <c r="AA76" s="74"/>
      <c r="AB76" s="74"/>
      <c r="AC76" s="74"/>
      <c r="AD76" s="74"/>
      <c r="AE76" s="92" t="s">
        <v>84</v>
      </c>
      <c r="AF76" s="93"/>
      <c r="AG76" s="93"/>
      <c r="AH76" s="93"/>
      <c r="AI76" s="93"/>
      <c r="AJ76" s="93"/>
      <c r="AK76" s="93"/>
      <c r="AL76" s="93"/>
      <c r="AM76" s="93"/>
      <c r="AN76" s="94"/>
      <c r="AO76" s="117">
        <v>9388</v>
      </c>
      <c r="AP76" s="117"/>
      <c r="AQ76" s="117"/>
      <c r="AR76" s="117"/>
      <c r="AS76" s="117"/>
      <c r="AT76" s="117"/>
      <c r="AU76" s="117"/>
      <c r="AV76" s="117"/>
      <c r="AW76" s="117">
        <v>0</v>
      </c>
      <c r="AX76" s="117"/>
      <c r="AY76" s="117"/>
      <c r="AZ76" s="117"/>
      <c r="BA76" s="117"/>
      <c r="BB76" s="117"/>
      <c r="BC76" s="117"/>
      <c r="BD76" s="117"/>
      <c r="BE76" s="117">
        <f t="shared" si="0"/>
        <v>9388</v>
      </c>
      <c r="BF76" s="117"/>
      <c r="BG76" s="117"/>
      <c r="BH76" s="117"/>
      <c r="BI76" s="117"/>
      <c r="BJ76" s="117"/>
      <c r="BK76" s="117"/>
      <c r="BL76" s="117"/>
    </row>
    <row r="77" spans="1:64" ht="25.5" customHeight="1" x14ac:dyDescent="0.2">
      <c r="A77" s="63">
        <v>6</v>
      </c>
      <c r="B77" s="63"/>
      <c r="C77" s="63"/>
      <c r="D77" s="63"/>
      <c r="E77" s="63"/>
      <c r="F77" s="63"/>
      <c r="G77" s="92" t="s">
        <v>89</v>
      </c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4"/>
      <c r="Z77" s="74" t="s">
        <v>83</v>
      </c>
      <c r="AA77" s="74"/>
      <c r="AB77" s="74"/>
      <c r="AC77" s="74"/>
      <c r="AD77" s="74"/>
      <c r="AE77" s="92" t="s">
        <v>84</v>
      </c>
      <c r="AF77" s="93"/>
      <c r="AG77" s="93"/>
      <c r="AH77" s="93"/>
      <c r="AI77" s="93"/>
      <c r="AJ77" s="93"/>
      <c r="AK77" s="93"/>
      <c r="AL77" s="93"/>
      <c r="AM77" s="93"/>
      <c r="AN77" s="94"/>
      <c r="AO77" s="117">
        <v>181471</v>
      </c>
      <c r="AP77" s="117"/>
      <c r="AQ77" s="117"/>
      <c r="AR77" s="117"/>
      <c r="AS77" s="117"/>
      <c r="AT77" s="117"/>
      <c r="AU77" s="117"/>
      <c r="AV77" s="117"/>
      <c r="AW77" s="117">
        <v>0</v>
      </c>
      <c r="AX77" s="117"/>
      <c r="AY77" s="117"/>
      <c r="AZ77" s="117"/>
      <c r="BA77" s="117"/>
      <c r="BB77" s="117"/>
      <c r="BC77" s="117"/>
      <c r="BD77" s="117"/>
      <c r="BE77" s="117">
        <f t="shared" si="0"/>
        <v>181471</v>
      </c>
      <c r="BF77" s="117"/>
      <c r="BG77" s="117"/>
      <c r="BH77" s="117"/>
      <c r="BI77" s="117"/>
      <c r="BJ77" s="117"/>
      <c r="BK77" s="117"/>
      <c r="BL77" s="117"/>
    </row>
    <row r="78" spans="1:64" s="4" customFormat="1" ht="12.75" customHeight="1" x14ac:dyDescent="0.2">
      <c r="A78" s="66"/>
      <c r="B78" s="66"/>
      <c r="C78" s="66"/>
      <c r="D78" s="66"/>
      <c r="E78" s="66"/>
      <c r="F78" s="66"/>
      <c r="G78" s="114" t="s">
        <v>90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87"/>
      <c r="AA78" s="87"/>
      <c r="AB78" s="87"/>
      <c r="AC78" s="87"/>
      <c r="AD78" s="87"/>
      <c r="AE78" s="114"/>
      <c r="AF78" s="115"/>
      <c r="AG78" s="115"/>
      <c r="AH78" s="115"/>
      <c r="AI78" s="115"/>
      <c r="AJ78" s="115"/>
      <c r="AK78" s="115"/>
      <c r="AL78" s="115"/>
      <c r="AM78" s="115"/>
      <c r="AN78" s="116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</row>
    <row r="79" spans="1:64" ht="38.25" customHeight="1" x14ac:dyDescent="0.2">
      <c r="A79" s="63">
        <v>1</v>
      </c>
      <c r="B79" s="63"/>
      <c r="C79" s="63"/>
      <c r="D79" s="63"/>
      <c r="E79" s="63"/>
      <c r="F79" s="63"/>
      <c r="G79" s="92" t="s">
        <v>91</v>
      </c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4"/>
      <c r="Z79" s="74" t="s">
        <v>92</v>
      </c>
      <c r="AA79" s="74"/>
      <c r="AB79" s="74"/>
      <c r="AC79" s="74"/>
      <c r="AD79" s="74"/>
      <c r="AE79" s="92" t="s">
        <v>93</v>
      </c>
      <c r="AF79" s="93"/>
      <c r="AG79" s="93"/>
      <c r="AH79" s="93"/>
      <c r="AI79" s="93"/>
      <c r="AJ79" s="93"/>
      <c r="AK79" s="93"/>
      <c r="AL79" s="93"/>
      <c r="AM79" s="93"/>
      <c r="AN79" s="94"/>
      <c r="AO79" s="73">
        <v>1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f>AO79+AW79</f>
        <v>1</v>
      </c>
      <c r="BF79" s="73"/>
      <c r="BG79" s="73"/>
      <c r="BH79" s="73"/>
      <c r="BI79" s="73"/>
      <c r="BJ79" s="73"/>
      <c r="BK79" s="73"/>
      <c r="BL79" s="73"/>
    </row>
    <row r="80" spans="1:64" ht="38.25" customHeight="1" x14ac:dyDescent="0.2">
      <c r="A80" s="63">
        <v>2</v>
      </c>
      <c r="B80" s="63"/>
      <c r="C80" s="63"/>
      <c r="D80" s="63"/>
      <c r="E80" s="63"/>
      <c r="F80" s="63"/>
      <c r="G80" s="92" t="s">
        <v>94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4"/>
      <c r="Z80" s="74" t="s">
        <v>92</v>
      </c>
      <c r="AA80" s="74"/>
      <c r="AB80" s="74"/>
      <c r="AC80" s="74"/>
      <c r="AD80" s="74"/>
      <c r="AE80" s="92" t="s">
        <v>93</v>
      </c>
      <c r="AF80" s="93"/>
      <c r="AG80" s="93"/>
      <c r="AH80" s="93"/>
      <c r="AI80" s="93"/>
      <c r="AJ80" s="93"/>
      <c r="AK80" s="93"/>
      <c r="AL80" s="93"/>
      <c r="AM80" s="93"/>
      <c r="AN80" s="94"/>
      <c r="AO80" s="73">
        <v>1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f>AO80+AW80</f>
        <v>1</v>
      </c>
      <c r="BF80" s="73"/>
      <c r="BG80" s="73"/>
      <c r="BH80" s="73"/>
      <c r="BI80" s="73"/>
      <c r="BJ80" s="73"/>
      <c r="BK80" s="73"/>
      <c r="BL80" s="73"/>
    </row>
    <row r="81" spans="1:64" ht="25.5" customHeight="1" x14ac:dyDescent="0.2">
      <c r="A81" s="63">
        <v>3</v>
      </c>
      <c r="B81" s="63"/>
      <c r="C81" s="63"/>
      <c r="D81" s="63"/>
      <c r="E81" s="63"/>
      <c r="F81" s="63"/>
      <c r="G81" s="92" t="s">
        <v>95</v>
      </c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4"/>
      <c r="Z81" s="74" t="s">
        <v>92</v>
      </c>
      <c r="AA81" s="74"/>
      <c r="AB81" s="74"/>
      <c r="AC81" s="74"/>
      <c r="AD81" s="74"/>
      <c r="AE81" s="92" t="s">
        <v>72</v>
      </c>
      <c r="AF81" s="93"/>
      <c r="AG81" s="93"/>
      <c r="AH81" s="93"/>
      <c r="AI81" s="93"/>
      <c r="AJ81" s="93"/>
      <c r="AK81" s="93"/>
      <c r="AL81" s="93"/>
      <c r="AM81" s="93"/>
      <c r="AN81" s="94"/>
      <c r="AO81" s="73">
        <v>110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f>AO81+AW81</f>
        <v>110</v>
      </c>
      <c r="BF81" s="73"/>
      <c r="BG81" s="73"/>
      <c r="BH81" s="73"/>
      <c r="BI81" s="73"/>
      <c r="BJ81" s="73"/>
      <c r="BK81" s="73"/>
      <c r="BL81" s="73"/>
    </row>
    <row r="82" spans="1:64" ht="38.25" customHeight="1" x14ac:dyDescent="0.2">
      <c r="A82" s="63">
        <v>4</v>
      </c>
      <c r="B82" s="63"/>
      <c r="C82" s="63"/>
      <c r="D82" s="63"/>
      <c r="E82" s="63"/>
      <c r="F82" s="63"/>
      <c r="G82" s="92" t="s">
        <v>96</v>
      </c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4"/>
      <c r="Z82" s="74" t="s">
        <v>92</v>
      </c>
      <c r="AA82" s="74"/>
      <c r="AB82" s="74"/>
      <c r="AC82" s="74"/>
      <c r="AD82" s="74"/>
      <c r="AE82" s="92" t="s">
        <v>72</v>
      </c>
      <c r="AF82" s="93"/>
      <c r="AG82" s="93"/>
      <c r="AH82" s="93"/>
      <c r="AI82" s="93"/>
      <c r="AJ82" s="93"/>
      <c r="AK82" s="93"/>
      <c r="AL82" s="93"/>
      <c r="AM82" s="93"/>
      <c r="AN82" s="94"/>
      <c r="AO82" s="73">
        <v>110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f>AO82+AW82</f>
        <v>110</v>
      </c>
      <c r="BF82" s="73"/>
      <c r="BG82" s="73"/>
      <c r="BH82" s="73"/>
      <c r="BI82" s="73"/>
      <c r="BJ82" s="73"/>
      <c r="BK82" s="73"/>
      <c r="BL82" s="7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90" t="s">
        <v>107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5"/>
      <c r="AO85" s="39" t="s">
        <v>108</v>
      </c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</row>
    <row r="86" spans="1:64" x14ac:dyDescent="0.2">
      <c r="W86" s="82" t="s">
        <v>5</v>
      </c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O86" s="82" t="s">
        <v>52</v>
      </c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</row>
    <row r="87" spans="1:64" ht="15.75" customHeight="1" x14ac:dyDescent="0.2">
      <c r="A87" s="106" t="s">
        <v>3</v>
      </c>
      <c r="B87" s="106"/>
      <c r="C87" s="106"/>
      <c r="D87" s="106"/>
      <c r="E87" s="106"/>
      <c r="F87" s="106"/>
    </row>
    <row r="88" spans="1:64" ht="13.15" customHeight="1" x14ac:dyDescent="0.2">
      <c r="A88" s="81" t="s">
        <v>97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</row>
    <row r="89" spans="1:64" x14ac:dyDescent="0.2">
      <c r="A89" s="104" t="s">
        <v>47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90" t="s">
        <v>98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5"/>
      <c r="AO91" s="39" t="s">
        <v>104</v>
      </c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</row>
    <row r="92" spans="1:64" x14ac:dyDescent="0.2">
      <c r="W92" s="82" t="s">
        <v>5</v>
      </c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O92" s="82" t="s">
        <v>52</v>
      </c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</row>
    <row r="93" spans="1:64" x14ac:dyDescent="0.2">
      <c r="A93" s="105"/>
      <c r="B93" s="105"/>
      <c r="C93" s="105"/>
      <c r="D93" s="105"/>
      <c r="E93" s="105"/>
      <c r="F93" s="105"/>
      <c r="G93" s="105"/>
      <c r="H93" s="105"/>
    </row>
    <row r="94" spans="1:64" x14ac:dyDescent="0.2">
      <c r="A94" s="82" t="s">
        <v>45</v>
      </c>
      <c r="B94" s="82"/>
      <c r="C94" s="82"/>
      <c r="D94" s="82"/>
      <c r="E94" s="82"/>
      <c r="F94" s="82"/>
      <c r="G94" s="82"/>
      <c r="H94" s="8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8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G66:Y66"/>
    <mergeCell ref="Z66:AD66"/>
    <mergeCell ref="AE66:AN66"/>
    <mergeCell ref="AO66:AV66"/>
    <mergeCell ref="BE65:BL65"/>
    <mergeCell ref="A66:F66"/>
    <mergeCell ref="AW66:BD66"/>
    <mergeCell ref="BE66:BL66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3:BL63"/>
    <mergeCell ref="AO62:AV62"/>
    <mergeCell ref="AW62:BD62"/>
    <mergeCell ref="BE62:BL62"/>
    <mergeCell ref="AW63:BD63"/>
    <mergeCell ref="AO63:AV63"/>
    <mergeCell ref="A62:F62"/>
    <mergeCell ref="Z62:AD62"/>
    <mergeCell ref="A59:BL59"/>
    <mergeCell ref="A60:F60"/>
    <mergeCell ref="AE60:AN60"/>
    <mergeCell ref="AW61:BD61"/>
    <mergeCell ref="BE61:BL61"/>
    <mergeCell ref="AR55:AY55"/>
    <mergeCell ref="A56:C56"/>
    <mergeCell ref="D56:AA56"/>
    <mergeCell ref="AB56:AI56"/>
    <mergeCell ref="AJ56:AQ56"/>
    <mergeCell ref="BE60:BL60"/>
    <mergeCell ref="A57:C57"/>
    <mergeCell ref="D57:AA57"/>
    <mergeCell ref="AB57:AI57"/>
    <mergeCell ref="AJ57:AQ57"/>
    <mergeCell ref="AR57:AY57"/>
    <mergeCell ref="Z60:AD60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C49:AJ49"/>
    <mergeCell ref="AK49:AR49"/>
    <mergeCell ref="AS49:AZ49"/>
    <mergeCell ref="A53:C54"/>
    <mergeCell ref="D44:AB45"/>
    <mergeCell ref="D46:AB46"/>
    <mergeCell ref="D47:AB47"/>
    <mergeCell ref="AC46:AJ46"/>
    <mergeCell ref="AC47:AJ47"/>
    <mergeCell ref="A94:H94"/>
    <mergeCell ref="A88:AS88"/>
    <mergeCell ref="A89:AS89"/>
    <mergeCell ref="A93:H93"/>
    <mergeCell ref="A91:V91"/>
    <mergeCell ref="W91:AM91"/>
    <mergeCell ref="AO91:BG91"/>
    <mergeCell ref="AO92:BG92"/>
    <mergeCell ref="Z64:AD64"/>
    <mergeCell ref="AO60:AV60"/>
    <mergeCell ref="AW60:BD60"/>
    <mergeCell ref="AO85:BG85"/>
    <mergeCell ref="A87:F87"/>
    <mergeCell ref="A55:C55"/>
    <mergeCell ref="D55:AA55"/>
    <mergeCell ref="AB55:AI55"/>
    <mergeCell ref="W92:AM92"/>
    <mergeCell ref="A61:F61"/>
    <mergeCell ref="AO3:BL3"/>
    <mergeCell ref="A9:BL9"/>
    <mergeCell ref="W86:AM86"/>
    <mergeCell ref="AE61:AN61"/>
    <mergeCell ref="AE62:AN62"/>
    <mergeCell ref="AO86:BG86"/>
    <mergeCell ref="G61:Y61"/>
    <mergeCell ref="G62:Y62"/>
    <mergeCell ref="G63:Y63"/>
    <mergeCell ref="AO61:AV61"/>
    <mergeCell ref="Z61:AD61"/>
    <mergeCell ref="AR56:AY56"/>
    <mergeCell ref="AJ55:AQ55"/>
    <mergeCell ref="A63:F63"/>
    <mergeCell ref="Z63:AD63"/>
    <mergeCell ref="AE63:AN63"/>
    <mergeCell ref="A85:V85"/>
    <mergeCell ref="W85:AM85"/>
    <mergeCell ref="A64:F64"/>
    <mergeCell ref="G64:Y64"/>
    <mergeCell ref="A31:F31"/>
    <mergeCell ref="D53:AA54"/>
    <mergeCell ref="AB53:AI54"/>
    <mergeCell ref="AJ53:AQ54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B12:L12"/>
    <mergeCell ref="B13:L13"/>
    <mergeCell ref="AS44:AZ45"/>
    <mergeCell ref="AO2:BL2"/>
    <mergeCell ref="AO5:BF5"/>
    <mergeCell ref="AO4:BL4"/>
    <mergeCell ref="G31:BL31"/>
    <mergeCell ref="A21:T21"/>
    <mergeCell ref="AS21:BC21"/>
    <mergeCell ref="BD21:BL21"/>
    <mergeCell ref="T22:W22"/>
    <mergeCell ref="A22:H22"/>
    <mergeCell ref="G60:Y60"/>
    <mergeCell ref="A34:BL34"/>
    <mergeCell ref="G38:BL38"/>
    <mergeCell ref="AR53:AY54"/>
    <mergeCell ref="A29:F29"/>
    <mergeCell ref="G29:BL29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49:C49"/>
    <mergeCell ref="D49:AB49"/>
    <mergeCell ref="AO6:AU6"/>
    <mergeCell ref="AW6:BF6"/>
    <mergeCell ref="N12:AS12"/>
    <mergeCell ref="N13:AS13"/>
    <mergeCell ref="AU12:BB12"/>
    <mergeCell ref="AU13:BB13"/>
    <mergeCell ref="A10:BL10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</mergeCells>
  <phoneticPr fontId="0" type="noConversion"/>
  <conditionalFormatting sqref="H63:L63 H68:L68 H71:L71 H78:L78 G63:G82">
    <cfRule type="cellIs" dxfId="2" priority="1" stopIfTrue="1" operator="equal">
      <formula>$G62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3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0" fitToHeight="2" orientation="landscape" r:id="rId1"/>
  <headerFooter alignWithMargins="0"/>
  <rowBreaks count="1" manualBreakCount="1">
    <brk id="5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КПК1115061</vt:lpstr>
      <vt:lpstr>КПК1115061!Область_печати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2024-01-30T08:07:42Z</cp:lastPrinted>
  <dcterms:created xsi:type="dcterms:W3CDTF">2016-08-15T09:54:21Z</dcterms:created>
  <dcterms:modified xsi:type="dcterms:W3CDTF">2025-01-22T10:43:23Z</dcterms:modified>
</cp:coreProperties>
</file>